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26" windowWidth="18195" windowHeight="12720" activeTab="0"/>
  </bookViews>
  <sheets>
    <sheet name="dirigenti ats" sheetId="1" r:id="rId1"/>
  </sheets>
  <definedNames/>
  <calcPr fullCalcOnLoad="1"/>
</workbook>
</file>

<file path=xl/sharedStrings.xml><?xml version="1.0" encoding="utf-8"?>
<sst xmlns="http://schemas.openxmlformats.org/spreadsheetml/2006/main" count="387" uniqueCount="279">
  <si>
    <t>Cognome Nome</t>
  </si>
  <si>
    <t>stipendio tabellare</t>
  </si>
  <si>
    <t>posizione minima contrattuale</t>
  </si>
  <si>
    <t>posizione variabile aziendale</t>
  </si>
  <si>
    <t>quote di risultato</t>
  </si>
  <si>
    <t>voci accessorie</t>
  </si>
  <si>
    <t>altre voci</t>
  </si>
  <si>
    <t>CORRADINI GIANNI</t>
  </si>
  <si>
    <t>GONELLA CLARA</t>
  </si>
  <si>
    <t>BONDIOLI RENZO</t>
  </si>
  <si>
    <t>CAMPI PATRIZIA</t>
  </si>
  <si>
    <t>CONSADORI GIUSEPPE</t>
  </si>
  <si>
    <t>PAROLINI MASSIMO</t>
  </si>
  <si>
    <t>PICCININI FULVIO</t>
  </si>
  <si>
    <t>TIEGHI SANDRO</t>
  </si>
  <si>
    <t>SOLDAINI ALESSANDRA</t>
  </si>
  <si>
    <t>VENTURINI MARCO</t>
  </si>
  <si>
    <t>BOCCOLA CARLO</t>
  </si>
  <si>
    <t>GASPARINI GIOVANNI</t>
  </si>
  <si>
    <t>PIVA LUIGI</t>
  </si>
  <si>
    <t>MORANDI CESARE</t>
  </si>
  <si>
    <t>ALATRI PAOLA</t>
  </si>
  <si>
    <t>GOBBETTO MAURIZIO</t>
  </si>
  <si>
    <t>PEDRAZZINI ATTILIO</t>
  </si>
  <si>
    <t>ZAGHINI LORIS</t>
  </si>
  <si>
    <t>GHINZELLI MASSIMO</t>
  </si>
  <si>
    <t>LOMBARDI SUSANNA</t>
  </si>
  <si>
    <t>GIBELLI ALDO</t>
  </si>
  <si>
    <t>RICCI PAOLO</t>
  </si>
  <si>
    <t>COLPO SANDRO</t>
  </si>
  <si>
    <t>ALDI FLAVIO</t>
  </si>
  <si>
    <t>BITASI LUCIANO</t>
  </si>
  <si>
    <t>BENTIVOGLIO MARINA</t>
  </si>
  <si>
    <t>CAPUA CLAUDIA</t>
  </si>
  <si>
    <t>BADARI RICCARDO</t>
  </si>
  <si>
    <t>GRANDE VINICIO</t>
  </si>
  <si>
    <t>BASILE VINCENZO</t>
  </si>
  <si>
    <t>POLITANO ELENA</t>
  </si>
  <si>
    <t>VALLENARI ALFREDO</t>
  </si>
  <si>
    <t>PELLIZZONI CRISTINA</t>
  </si>
  <si>
    <t>GANDELLINI MARIA</t>
  </si>
  <si>
    <t>TRINCO ROBERTO</t>
  </si>
  <si>
    <t>MORINI COSTANTINO</t>
  </si>
  <si>
    <t>GRANDI GIORGIO</t>
  </si>
  <si>
    <t>MARCOTTI MARIA LUISA</t>
  </si>
  <si>
    <t>DONZELLI CECILIA</t>
  </si>
  <si>
    <t>CUGINI CANDIDO</t>
  </si>
  <si>
    <t>RAZZINI PIETRO</t>
  </si>
  <si>
    <t>FLORIANI MARIA ELENA</t>
  </si>
  <si>
    <t>FRANCHINI CRISTINA</t>
  </si>
  <si>
    <t>GABRIELLI FRANCESCO</t>
  </si>
  <si>
    <t>COSTA ALESSANDRO</t>
  </si>
  <si>
    <t>BELLOCCHIO FABIO</t>
  </si>
  <si>
    <t>LONGHI FEDERICO</t>
  </si>
  <si>
    <t>ANGELELLI BARBARA</t>
  </si>
  <si>
    <t>BIGNAMI SIMONA</t>
  </si>
  <si>
    <t>METTA ABRAMO</t>
  </si>
  <si>
    <t>CHIESA MARCO</t>
  </si>
  <si>
    <t>BALLISTA CECILIA</t>
  </si>
  <si>
    <t>ROSSI CARLO</t>
  </si>
  <si>
    <t>GUIZZARDI SARAH</t>
  </si>
  <si>
    <t>ZANAZZI ISABELLA</t>
  </si>
  <si>
    <t>RONCAIA ANGELO</t>
  </si>
  <si>
    <t>STEFANINI VERSILIA</t>
  </si>
  <si>
    <t>COMINI MANUEL</t>
  </si>
  <si>
    <t>BELLIDI VANESSA</t>
  </si>
  <si>
    <t>SPECIALE SALVATORE NICOLA MAR</t>
  </si>
  <si>
    <t>FICHI GIANLUCA</t>
  </si>
  <si>
    <t>CAGGIATI LIVIANA</t>
  </si>
  <si>
    <t>SANTORO CRISTINA</t>
  </si>
  <si>
    <t>SAGGIANI GIOVANNA</t>
  </si>
  <si>
    <t>MARTINELLI NICOLA</t>
  </si>
  <si>
    <t>CIRAULO GIOVANNA</t>
  </si>
  <si>
    <t>BOSCAINI RENZO</t>
  </si>
  <si>
    <t>ALIPRANDI GIOVANNI</t>
  </si>
  <si>
    <t>BENETTI IGINO</t>
  </si>
  <si>
    <t>FACCHINELLI MASSIMO</t>
  </si>
  <si>
    <t>LAFELLI CRISTIANA</t>
  </si>
  <si>
    <t>DAVINI MARIA GRAZIA</t>
  </si>
  <si>
    <t>BOCELLI VITO</t>
  </si>
  <si>
    <t>MELLONI PATRIZIA</t>
  </si>
  <si>
    <t>NIGRELLI ANNA MARIA</t>
  </si>
  <si>
    <t>TRALDI VINCENZO</t>
  </si>
  <si>
    <t>BASSI ELENA</t>
  </si>
  <si>
    <t>PASIN GIROLAMO</t>
  </si>
  <si>
    <t>PRESTINI ALBERTO</t>
  </si>
  <si>
    <t>CAMPANINI GIUSEPPE</t>
  </si>
  <si>
    <t>SIGNORINI FRANCO</t>
  </si>
  <si>
    <t>PINI LUIGI</t>
  </si>
  <si>
    <t>ZAMBELLI GIORGIO</t>
  </si>
  <si>
    <t>TORCHIO ERNESTO</t>
  </si>
  <si>
    <t>CATTINI GILBERTO</t>
  </si>
  <si>
    <t>CECI SANDRO</t>
  </si>
  <si>
    <t>DALL'OGLIO CARLO CESARE</t>
  </si>
  <si>
    <t>FAGLIONI EGIDIO</t>
  </si>
  <si>
    <t>FINOTTI TATIANA</t>
  </si>
  <si>
    <t>GAIDELLA ANGELO</t>
  </si>
  <si>
    <t>GAIDELLA LUIGI</t>
  </si>
  <si>
    <t>GIAVAZZI MARCO</t>
  </si>
  <si>
    <t>LASAGNA ROBERTO</t>
  </si>
  <si>
    <t>PEASSO RICCARDO</t>
  </si>
  <si>
    <t>VANINI GABRIELE</t>
  </si>
  <si>
    <t>VIVIANI GIAN PAOLO</t>
  </si>
  <si>
    <t>ZAFFANELLA FABRIZIA</t>
  </si>
  <si>
    <t>ALEOTTI MARIA TERESA</t>
  </si>
  <si>
    <t>BEZZECCHI GIULIO</t>
  </si>
  <si>
    <t>BOLDRINI FELICE</t>
  </si>
  <si>
    <t>BOSELLI ROBERTO</t>
  </si>
  <si>
    <t>CARRARA PAOLO</t>
  </si>
  <si>
    <t>CARRARA TONINO</t>
  </si>
  <si>
    <t>CASARI ALBERTO</t>
  </si>
  <si>
    <t>FREDDO MARIA ROSA</t>
  </si>
  <si>
    <t>LAURINI GIANVITTORIO</t>
  </si>
  <si>
    <t>MARTINELLI MARA CHIARA</t>
  </si>
  <si>
    <t>MORSELLI PAOLO</t>
  </si>
  <si>
    <t>SCAPPINI GIAMPAOLO</t>
  </si>
  <si>
    <t>GIARDINO ANTONIETTA</t>
  </si>
  <si>
    <t>Tipologia struttura</t>
  </si>
  <si>
    <t>note</t>
  </si>
  <si>
    <t>Strutt.Complessa</t>
  </si>
  <si>
    <t>Strutt.Semplice</t>
  </si>
  <si>
    <t>Direttore Dipartim.</t>
  </si>
  <si>
    <t>Totale I° semestre</t>
  </si>
  <si>
    <t>ANGHINONI EMANUELA</t>
  </si>
  <si>
    <t>BIANCHERA ANDREA</t>
  </si>
  <si>
    <t>GIALDINI PIETRO</t>
  </si>
  <si>
    <t>PAGANINI DORIANA</t>
  </si>
  <si>
    <t>RAINERI SANDRO</t>
  </si>
  <si>
    <t>SPEZIALI ALESSIA</t>
  </si>
  <si>
    <t>MAIOLI STEFANIA</t>
  </si>
  <si>
    <t>ROSSI ELENA</t>
  </si>
  <si>
    <t>Nominativo</t>
  </si>
  <si>
    <t>Periodo</t>
  </si>
  <si>
    <t>DIRETTORE GENERALE</t>
  </si>
  <si>
    <t>DIRETTORE SANITARIO</t>
  </si>
  <si>
    <t>DIRETTORE SOCIALE</t>
  </si>
  <si>
    <t>MADELLA DANIELA</t>
  </si>
  <si>
    <t>RIGHI ALBERTO</t>
  </si>
  <si>
    <t>BANDERA LUCIANO</t>
  </si>
  <si>
    <t>FURLOTTI DANTE</t>
  </si>
  <si>
    <t>FRANCO MARZIA</t>
  </si>
  <si>
    <t>NEGRETTI ALBERTO</t>
  </si>
  <si>
    <t>MELE DANIELA</t>
  </si>
  <si>
    <t>CHIANTORE LUCA</t>
  </si>
  <si>
    <t>SAVAZZA EMANUELE</t>
  </si>
  <si>
    <t>FACCINCANI LUIGI</t>
  </si>
  <si>
    <t>PERBONI ELISABETTA</t>
  </si>
  <si>
    <t>cessato 07/03/2015</t>
  </si>
  <si>
    <t>cessata 30/11/2015</t>
  </si>
  <si>
    <t>cessato 27/04/2015</t>
  </si>
  <si>
    <t>cessata  30/12/2015</t>
  </si>
  <si>
    <t>cessato  31/10/2015</t>
  </si>
  <si>
    <t>cessato 23/10/2015</t>
  </si>
  <si>
    <t>cessata 15/03/2015</t>
  </si>
  <si>
    <t>cessato 17/08/2015</t>
  </si>
  <si>
    <t>cessata 31/01/2015</t>
  </si>
  <si>
    <t>DIREZIONE STRATEGICA</t>
  </si>
  <si>
    <t>BAIETTI MARIO LAVINIO</t>
  </si>
  <si>
    <t>BALESTRERI PAOLO</t>
  </si>
  <si>
    <t>BARCHIESI ANNA TERESA</t>
  </si>
  <si>
    <t>BELLI GABRIELE</t>
  </si>
  <si>
    <t>BELLUZZI GIANCARLO</t>
  </si>
  <si>
    <t>BOLDORI LIANA</t>
  </si>
  <si>
    <t>BOLZONI ENRICO</t>
  </si>
  <si>
    <t>BRUNELLI GIANMARIO</t>
  </si>
  <si>
    <t>CAMISANI ANNAMARIA</t>
  </si>
  <si>
    <t>CAUTIERO PIETRO</t>
  </si>
  <si>
    <t>CLASADONTE VINCENZO</t>
  </si>
  <si>
    <t>CROTTI RICCARDO</t>
  </si>
  <si>
    <t>DAL SOLDA' MARINA</t>
  </si>
  <si>
    <t>DOLARA DANIELA</t>
  </si>
  <si>
    <t>FIRMI ANNA MARINELLA</t>
  </si>
  <si>
    <t>GIORGI MAURILIO</t>
  </si>
  <si>
    <t>GRIFFINI PIER PAOLO</t>
  </si>
  <si>
    <t>LISANTI FELICE BRUNO NICOLA</t>
  </si>
  <si>
    <t>MADOGLIO CARLO</t>
  </si>
  <si>
    <t>MAGNI LUIGI</t>
  </si>
  <si>
    <t>MANNINO SALVATORE</t>
  </si>
  <si>
    <t>PROVANA LEONARDO</t>
  </si>
  <si>
    <t>RACOZZI SANDRO</t>
  </si>
  <si>
    <t>RIGOLA SABINA</t>
  </si>
  <si>
    <t>RUSCONI CARLO</t>
  </si>
  <si>
    <t>TUORTO SALVATORE</t>
  </si>
  <si>
    <t>VIGNALI MILENA</t>
  </si>
  <si>
    <t>Strutt.Semplice art.18</t>
  </si>
  <si>
    <t>Strutt. Semplice art.18</t>
  </si>
  <si>
    <t>Dir.Dipartim. - cessata il 30.11.2015</t>
  </si>
  <si>
    <t>incarico sostituzione SC</t>
  </si>
  <si>
    <t>DIRIGENTI SANITARI / PROFESSIONALI / TECNICI / AMMINISTRATIVI RESPONSABILI DI STRUTTURA COMPLESSA O SEMPLICE</t>
  </si>
  <si>
    <t>ALBINI GIUSEPPE</t>
  </si>
  <si>
    <t>BIANCIFIORI LORELLA</t>
  </si>
  <si>
    <t>BONI UGO</t>
  </si>
  <si>
    <t>BONOTTI RICCARDO</t>
  </si>
  <si>
    <t>COCCI ALFREDO</t>
  </si>
  <si>
    <t>CORSINI GIUSEPPE</t>
  </si>
  <si>
    <t>FACCIOLI FAUSTA</t>
  </si>
  <si>
    <t>FERRARI GIUSEPPE</t>
  </si>
  <si>
    <t>FRANCESCATO LAURA</t>
  </si>
  <si>
    <t>GHILARDI PIERINA</t>
  </si>
  <si>
    <t>GILLINI GIOVANNI MARIA</t>
  </si>
  <si>
    <t>MAGNI MANUELA</t>
  </si>
  <si>
    <t>MASSERONI BRUNA</t>
  </si>
  <si>
    <t>MOSA PAOLA</t>
  </si>
  <si>
    <t>SCHIAVI ADRIANO</t>
  </si>
  <si>
    <t>SOMENZI CRISTINA</t>
  </si>
  <si>
    <t>VILLA MARCO FRANCESCO</t>
  </si>
  <si>
    <t xml:space="preserve">Compenso lordo omnicomprensivo            </t>
  </si>
  <si>
    <t>DIRETTORE AMM.VO</t>
  </si>
  <si>
    <t>dall' 01/01/2016</t>
  </si>
  <si>
    <t>dal 04/01/2016</t>
  </si>
  <si>
    <t>dal 25/01/2016</t>
  </si>
  <si>
    <t>BELLINI ALDO</t>
  </si>
  <si>
    <t>BETTELINI SIMONETTA</t>
  </si>
  <si>
    <t>MALTAGLIATI DIEGO</t>
  </si>
  <si>
    <t>incarico di SC e dirett. Dipartimento</t>
  </si>
  <si>
    <t>DIRIGENTI SANITARI / PROFESSIONALI / TECNICI / AMMINISTRATIVI CON INCARICO PROFESSIONALE</t>
  </si>
  <si>
    <t>SPECIALE SALVATORE NICOLA</t>
  </si>
  <si>
    <t>in aspettativa fino al 4/09/2016
in comando dal 5/9/2016</t>
  </si>
  <si>
    <t>in aspettativa dal 4/01/2016</t>
  </si>
  <si>
    <t>in aspettativa 1/05/2016</t>
  </si>
  <si>
    <t>in comando fino al 28/02/2017</t>
  </si>
  <si>
    <t>in aspettativa dal 11/01/2016</t>
  </si>
  <si>
    <t>cessato il 30/06/2011</t>
  </si>
  <si>
    <t>cessata il 18/12/2015</t>
  </si>
  <si>
    <t>rientro aspettativa dal 1/03/2016</t>
  </si>
  <si>
    <t>ATTANASIO GIANANGELO</t>
  </si>
  <si>
    <t>BARBISOTTI PAOLO EMILIO</t>
  </si>
  <si>
    <t>BAZZA GIUSEPPINA</t>
  </si>
  <si>
    <t>BERGAMASCHI ERCOLE</t>
  </si>
  <si>
    <t>BERNABE' UGO</t>
  </si>
  <si>
    <t>BOTTAZZI RICCARDO</t>
  </si>
  <si>
    <t>BUTTURINI MICHELA</t>
  </si>
  <si>
    <t>CAPPELLAZZI STEFANO</t>
  </si>
  <si>
    <t>CARUBELLI EMANUELA</t>
  </si>
  <si>
    <t>cessata il 6.08.2015</t>
  </si>
  <si>
    <t>CHITTO' ANDREA</t>
  </si>
  <si>
    <t>CIGOLI STEFANIA</t>
  </si>
  <si>
    <t>COLOMBO ALESSANDRO</t>
  </si>
  <si>
    <t>CORINI GIOVANNI</t>
  </si>
  <si>
    <t>DE FEO PAOLA</t>
  </si>
  <si>
    <t>FADINI MASSIMO</t>
  </si>
  <si>
    <t>FATTORI DAVIDE</t>
  </si>
  <si>
    <t>FONTANA BATTISTA CARLO</t>
  </si>
  <si>
    <t>GEREVINI GIOVANNI</t>
  </si>
  <si>
    <t>GREPPI CARLO</t>
  </si>
  <si>
    <t>INVERNIZZI STEFANO</t>
  </si>
  <si>
    <t>LA MANTIA GIUSEPPE</t>
  </si>
  <si>
    <t>LEPRE GIOVANNI AMEDEO</t>
  </si>
  <si>
    <t>LONGO SONIA</t>
  </si>
  <si>
    <t>LUCINI PAIONI ALBERTO LUIGI</t>
  </si>
  <si>
    <t>MANCINI BICE SILVIA</t>
  </si>
  <si>
    <t>MARAZZI MARIO</t>
  </si>
  <si>
    <t>MARGUTTI ALBERTO</t>
  </si>
  <si>
    <t>MORO GIAN MARIO</t>
  </si>
  <si>
    <t>NEGRI PIERLUIGI</t>
  </si>
  <si>
    <t>NOLLI FRANCESCO</t>
  </si>
  <si>
    <t>PADERNO GIAN FRANCO</t>
  </si>
  <si>
    <t>PALOSCHI VIRGILIO</t>
  </si>
  <si>
    <t>PANDINI MAURIZIO</t>
  </si>
  <si>
    <t>PICCINELLI GIORGIO</t>
  </si>
  <si>
    <t>cessato il 31.07.2015</t>
  </si>
  <si>
    <t>PINI MARIA CRISTINA</t>
  </si>
  <si>
    <t>PIRALI FRANCESCO</t>
  </si>
  <si>
    <t>PREMOLI EDOARDO</t>
  </si>
  <si>
    <t>RIZZI MARIA TERESA</t>
  </si>
  <si>
    <t>SORDI GIANPAOLO ANNIBALE</t>
  </si>
  <si>
    <t>SPOTTI MASSIMILIANO</t>
  </si>
  <si>
    <t>TONOLI NICOLETTA</t>
  </si>
  <si>
    <t>VANELLA SALVATORE</t>
  </si>
  <si>
    <t>ZIGLIOLI GIACOMO</t>
  </si>
  <si>
    <t>ZURLA LODOVICO VITTORIO</t>
  </si>
  <si>
    <t>cessato l'11.11.2015</t>
  </si>
  <si>
    <t>BEDUSCHI LUCIANA</t>
  </si>
  <si>
    <t>ISERNIA ADRIANO AMEDEO</t>
  </si>
  <si>
    <t>PUZZI ALBERTO</t>
  </si>
  <si>
    <t>TURCO ADRIANA</t>
  </si>
  <si>
    <t>RETRIBUZIONI CORRISPOSTE AL PERSONALE DIRIGENTE - PRIMO SEMESTRE 2016</t>
  </si>
  <si>
    <t>DIRIGENTI MEDICI E VETERINARI CON INCARICO PROFESSIONALE</t>
  </si>
  <si>
    <t>DIRIGENTI MEDICI E VETERINARI RESPONSABILI DI STRUTTURA COMPLESSA O SEMPLICE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</si>
</sst>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47" applyFont="1" applyFill="1" applyBorder="1" applyAlignment="1">
      <alignment horizontal="center" vertical="center" wrapText="1"/>
      <protection/>
    </xf>
    <xf numFmtId="43" fontId="21" fillId="0" borderId="14" xfId="43" applyFont="1" applyBorder="1" applyAlignment="1">
      <alignment horizontal="center" vertical="center" wrapText="1"/>
    </xf>
    <xf numFmtId="43" fontId="0" fillId="0" borderId="10" xfId="43" applyFont="1" applyBorder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43" fontId="20" fillId="0" borderId="10" xfId="43" applyFont="1" applyBorder="1" applyAlignment="1">
      <alignment vertical="center"/>
    </xf>
    <xf numFmtId="0" fontId="20" fillId="0" borderId="10" xfId="47" applyFont="1" applyBorder="1">
      <alignment/>
      <protection/>
    </xf>
    <xf numFmtId="43" fontId="20" fillId="0" borderId="10" xfId="43" applyFont="1" applyBorder="1" applyAlignment="1">
      <alignment/>
    </xf>
    <xf numFmtId="0" fontId="21" fillId="0" borderId="15" xfId="47" applyFont="1" applyBorder="1" applyAlignment="1">
      <alignment horizontal="center" vertical="center" wrapText="1"/>
      <protection/>
    </xf>
    <xf numFmtId="43" fontId="21" fillId="0" borderId="16" xfId="43" applyFont="1" applyFill="1" applyBorder="1" applyAlignment="1">
      <alignment horizontal="center" vertical="center" wrapText="1"/>
    </xf>
    <xf numFmtId="0" fontId="20" fillId="0" borderId="17" xfId="47" applyFont="1" applyBorder="1" applyAlignment="1">
      <alignment vertical="center"/>
      <protection/>
    </xf>
    <xf numFmtId="43" fontId="20" fillId="0" borderId="18" xfId="43" applyFont="1" applyBorder="1" applyAlignment="1">
      <alignment vertical="center"/>
    </xf>
    <xf numFmtId="43" fontId="20" fillId="0" borderId="18" xfId="43" applyFont="1" applyBorder="1" applyAlignment="1">
      <alignment/>
    </xf>
    <xf numFmtId="0" fontId="0" fillId="0" borderId="17" xfId="0" applyFont="1" applyBorder="1" applyAlignment="1">
      <alignment/>
    </xf>
    <xf numFmtId="43" fontId="0" fillId="0" borderId="18" xfId="43" applyFont="1" applyBorder="1" applyAlignment="1">
      <alignment/>
    </xf>
    <xf numFmtId="0" fontId="20" fillId="0" borderId="10" xfId="0" applyFont="1" applyFill="1" applyBorder="1" applyAlignment="1">
      <alignment/>
    </xf>
    <xf numFmtId="43" fontId="20" fillId="0" borderId="0" xfId="43" applyFont="1" applyFill="1" applyBorder="1" applyAlignment="1">
      <alignment horizontal="right"/>
    </xf>
    <xf numFmtId="43" fontId="21" fillId="0" borderId="0" xfId="43" applyFont="1" applyFill="1" applyBorder="1" applyAlignment="1">
      <alignment horizontal="right"/>
    </xf>
    <xf numFmtId="43" fontId="21" fillId="0" borderId="19" xfId="43" applyFont="1" applyFill="1" applyBorder="1" applyAlignment="1">
      <alignment horizontal="right" vertical="center" wrapText="1"/>
    </xf>
    <xf numFmtId="43" fontId="21" fillId="0" borderId="0" xfId="43" applyFont="1" applyFill="1" applyBorder="1" applyAlignment="1">
      <alignment horizontal="right" vertical="top" wrapText="1"/>
    </xf>
    <xf numFmtId="43" fontId="20" fillId="0" borderId="0" xfId="43" applyFont="1" applyFill="1" applyBorder="1" applyAlignment="1">
      <alignment horizontal="right" wrapText="1"/>
    </xf>
    <xf numFmtId="43" fontId="14" fillId="0" borderId="0" xfId="43" applyFont="1" applyFill="1" applyBorder="1" applyAlignment="1">
      <alignment horizontal="right" wrapText="1"/>
    </xf>
    <xf numFmtId="43" fontId="21" fillId="33" borderId="13" xfId="43" applyFont="1" applyFill="1" applyBorder="1" applyAlignment="1">
      <alignment horizontal="right" vertical="center"/>
    </xf>
    <xf numFmtId="43" fontId="21" fillId="33" borderId="20" xfId="43" applyFont="1" applyFill="1" applyBorder="1" applyAlignment="1">
      <alignment horizontal="right" vertical="center"/>
    </xf>
    <xf numFmtId="43" fontId="21" fillId="0" borderId="14" xfId="43" applyFont="1" applyBorder="1" applyAlignment="1">
      <alignment horizontal="right" vertical="center" wrapText="1"/>
    </xf>
    <xf numFmtId="43" fontId="21" fillId="0" borderId="16" xfId="43" applyFont="1" applyFill="1" applyBorder="1" applyAlignment="1">
      <alignment horizontal="right" vertical="center" wrapText="1"/>
    </xf>
    <xf numFmtId="43" fontId="20" fillId="0" borderId="10" xfId="43" applyFont="1" applyBorder="1" applyAlignment="1">
      <alignment horizontal="right" vertical="center"/>
    </xf>
    <xf numFmtId="43" fontId="20" fillId="0" borderId="18" xfId="43" applyFont="1" applyBorder="1" applyAlignment="1">
      <alignment horizontal="right" vertical="center"/>
    </xf>
    <xf numFmtId="43" fontId="0" fillId="0" borderId="10" xfId="43" applyFont="1" applyBorder="1" applyAlignment="1">
      <alignment horizontal="right" vertical="center"/>
    </xf>
    <xf numFmtId="0" fontId="20" fillId="35" borderId="10" xfId="47" applyFont="1" applyFill="1" applyBorder="1" applyAlignment="1">
      <alignment horizontal="center" vertical="center" wrapText="1"/>
      <protection/>
    </xf>
    <xf numFmtId="4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20" fillId="36" borderId="10" xfId="47" applyFont="1" applyFill="1" applyBorder="1" applyAlignment="1">
      <alignment horizontal="center" vertical="center" wrapText="1"/>
      <protection/>
    </xf>
    <xf numFmtId="43" fontId="0" fillId="0" borderId="18" xfId="43" applyFont="1" applyBorder="1" applyAlignment="1">
      <alignment horizontal="right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36" borderId="11" xfId="47" applyFont="1" applyFill="1" applyBorder="1" applyAlignment="1">
      <alignment horizontal="center" vertical="center" wrapText="1"/>
      <protection/>
    </xf>
    <xf numFmtId="43" fontId="0" fillId="0" borderId="11" xfId="43" applyFont="1" applyBorder="1" applyAlignment="1">
      <alignment horizontal="right" vertical="center"/>
    </xf>
    <xf numFmtId="43" fontId="0" fillId="0" borderId="22" xfId="43" applyFont="1" applyBorder="1" applyAlignment="1">
      <alignment horizontal="right" vertical="center"/>
    </xf>
    <xf numFmtId="43" fontId="20" fillId="0" borderId="0" xfId="43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3" xfId="47" applyFont="1" applyBorder="1" applyAlignment="1">
      <alignment horizontal="center" vertical="center" wrapText="1"/>
      <protection/>
    </xf>
    <xf numFmtId="0" fontId="21" fillId="0" borderId="24" xfId="47" applyFont="1" applyFill="1" applyBorder="1" applyAlignment="1">
      <alignment horizontal="center" vertical="center" wrapText="1"/>
      <protection/>
    </xf>
    <xf numFmtId="43" fontId="21" fillId="0" borderId="24" xfId="43" applyFont="1" applyBorder="1" applyAlignment="1">
      <alignment horizontal="right" vertical="center" wrapText="1"/>
    </xf>
    <xf numFmtId="0" fontId="20" fillId="0" borderId="17" xfId="0" applyFont="1" applyFill="1" applyBorder="1" applyAlignment="1">
      <alignment vertical="center"/>
    </xf>
    <xf numFmtId="0" fontId="20" fillId="0" borderId="21" xfId="47" applyFont="1" applyBorder="1" applyAlignment="1">
      <alignment vertical="center"/>
      <protection/>
    </xf>
    <xf numFmtId="0" fontId="20" fillId="35" borderId="11" xfId="0" applyFont="1" applyFill="1" applyBorder="1" applyAlignment="1">
      <alignment horizontal="center" vertical="center" wrapText="1"/>
    </xf>
    <xf numFmtId="43" fontId="20" fillId="0" borderId="11" xfId="43" applyFont="1" applyBorder="1" applyAlignment="1">
      <alignment vertical="center"/>
    </xf>
    <xf numFmtId="43" fontId="20" fillId="0" borderId="22" xfId="43" applyFont="1" applyBorder="1" applyAlignment="1">
      <alignment vertical="center"/>
    </xf>
    <xf numFmtId="0" fontId="21" fillId="33" borderId="25" xfId="0" applyFont="1" applyFill="1" applyBorder="1" applyAlignment="1">
      <alignment horizontal="left" vertical="center"/>
    </xf>
    <xf numFmtId="0" fontId="21" fillId="33" borderId="26" xfId="0" applyFont="1" applyFill="1" applyBorder="1" applyAlignment="1">
      <alignment horizontal="left" vertical="center"/>
    </xf>
    <xf numFmtId="43" fontId="21" fillId="33" borderId="26" xfId="43" applyFont="1" applyFill="1" applyBorder="1" applyAlignment="1">
      <alignment horizontal="right" vertical="center"/>
    </xf>
    <xf numFmtId="43" fontId="21" fillId="33" borderId="27" xfId="43" applyFont="1" applyFill="1" applyBorder="1" applyAlignment="1">
      <alignment horizontal="right" vertical="center"/>
    </xf>
    <xf numFmtId="0" fontId="20" fillId="0" borderId="17" xfId="47" applyFont="1" applyFill="1" applyBorder="1">
      <alignment/>
      <protection/>
    </xf>
    <xf numFmtId="0" fontId="20" fillId="0" borderId="21" xfId="47" applyFont="1" applyFill="1" applyBorder="1">
      <alignment/>
      <protection/>
    </xf>
    <xf numFmtId="43" fontId="20" fillId="0" borderId="11" xfId="43" applyFont="1" applyBorder="1" applyAlignment="1">
      <alignment/>
    </xf>
    <xf numFmtId="43" fontId="20" fillId="0" borderId="22" xfId="43" applyFont="1" applyBorder="1" applyAlignment="1">
      <alignment/>
    </xf>
    <xf numFmtId="0" fontId="20" fillId="0" borderId="14" xfId="0" applyFont="1" applyFill="1" applyBorder="1" applyAlignment="1">
      <alignment horizontal="left"/>
    </xf>
    <xf numFmtId="0" fontId="20" fillId="0" borderId="11" xfId="47" applyFont="1" applyBorder="1">
      <alignment/>
      <protection/>
    </xf>
    <xf numFmtId="0" fontId="42" fillId="0" borderId="10" xfId="0" applyFont="1" applyBorder="1" applyAlignment="1">
      <alignment horizontal="left"/>
    </xf>
    <xf numFmtId="0" fontId="23" fillId="0" borderId="1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 vertical="center"/>
    </xf>
    <xf numFmtId="0" fontId="23" fillId="0" borderId="14" xfId="47" applyFont="1" applyFill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left" vertical="center"/>
    </xf>
    <xf numFmtId="0" fontId="24" fillId="0" borderId="10" xfId="47" applyFont="1" applyBorder="1" applyAlignment="1">
      <alignment horizontal="left" vertical="center"/>
      <protection/>
    </xf>
    <xf numFmtId="0" fontId="24" fillId="37" borderId="10" xfId="0" applyFont="1" applyFill="1" applyBorder="1" applyAlignment="1">
      <alignment horizontal="left" vertical="center" wrapText="1"/>
    </xf>
    <xf numFmtId="0" fontId="24" fillId="37" borderId="10" xfId="47" applyFont="1" applyFill="1" applyBorder="1" applyAlignment="1">
      <alignment horizontal="left" vertical="center" wrapText="1"/>
      <protection/>
    </xf>
    <xf numFmtId="0" fontId="42" fillId="0" borderId="11" xfId="0" applyFont="1" applyBorder="1" applyAlignment="1">
      <alignment horizontal="left" vertical="center"/>
    </xf>
    <xf numFmtId="0" fontId="24" fillId="0" borderId="10" xfId="47" applyFont="1" applyBorder="1" applyAlignment="1">
      <alignment horizontal="left"/>
      <protection/>
    </xf>
    <xf numFmtId="0" fontId="24" fillId="0" borderId="11" xfId="47" applyFont="1" applyBorder="1" applyAlignment="1">
      <alignment horizontal="left"/>
      <protection/>
    </xf>
    <xf numFmtId="0" fontId="23" fillId="0" borderId="24" xfId="47" applyFont="1" applyFill="1" applyBorder="1" applyAlignment="1">
      <alignment horizontal="left" vertical="center" wrapText="1"/>
      <protection/>
    </xf>
    <xf numFmtId="0" fontId="24" fillId="0" borderId="11" xfId="47" applyFont="1" applyBorder="1" applyAlignment="1">
      <alignment horizontal="left" vertical="center" wrapText="1"/>
      <protection/>
    </xf>
    <xf numFmtId="0" fontId="23" fillId="33" borderId="26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43" fontId="21" fillId="0" borderId="14" xfId="43" applyFont="1" applyFill="1" applyBorder="1" applyAlignment="1">
      <alignment horizontal="center" vertical="center" wrapText="1"/>
    </xf>
    <xf numFmtId="43" fontId="21" fillId="0" borderId="16" xfId="43" applyFont="1" applyFill="1" applyBorder="1" applyAlignment="1">
      <alignment horizontal="center" vertical="center" wrapText="1"/>
    </xf>
    <xf numFmtId="43" fontId="20" fillId="0" borderId="10" xfId="43" applyFont="1" applyFill="1" applyBorder="1" applyAlignment="1">
      <alignment horizontal="center"/>
    </xf>
    <xf numFmtId="43" fontId="20" fillId="0" borderId="18" xfId="43" applyFont="1" applyFill="1" applyBorder="1" applyAlignment="1">
      <alignment horizontal="center"/>
    </xf>
    <xf numFmtId="43" fontId="20" fillId="0" borderId="11" xfId="43" applyFont="1" applyFill="1" applyBorder="1" applyAlignment="1">
      <alignment horizontal="center"/>
    </xf>
    <xf numFmtId="43" fontId="20" fillId="0" borderId="22" xfId="43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3"/>
  <sheetViews>
    <sheetView tabSelected="1" zoomScalePageLayoutView="0" workbookViewId="0" topLeftCell="A82">
      <selection activeCell="I243" sqref="I243"/>
    </sheetView>
  </sheetViews>
  <sheetFormatPr defaultColWidth="9.140625" defaultRowHeight="15"/>
  <cols>
    <col min="1" max="1" width="28.421875" style="1" customWidth="1"/>
    <col min="2" max="2" width="26.421875" style="1" customWidth="1"/>
    <col min="3" max="3" width="35.7109375" style="88" customWidth="1"/>
    <col min="4" max="9" width="13.140625" style="31" customWidth="1"/>
    <col min="10" max="10" width="13.140625" style="32" customWidth="1"/>
    <col min="11" max="11" width="9.421875" style="3" bestFit="1" customWidth="1"/>
    <col min="12" max="12" width="39.140625" style="4" bestFit="1" customWidth="1"/>
    <col min="13" max="16384" width="9.140625" style="4" customWidth="1"/>
  </cols>
  <sheetData>
    <row r="1" spans="1:10" ht="48.75" customHeight="1" thickBot="1">
      <c r="A1" s="106" t="s">
        <v>276</v>
      </c>
      <c r="B1" s="107"/>
      <c r="C1" s="107"/>
      <c r="D1" s="107"/>
      <c r="E1" s="107"/>
      <c r="F1" s="107"/>
      <c r="G1" s="107"/>
      <c r="H1" s="107"/>
      <c r="I1" s="107"/>
      <c r="J1" s="108"/>
    </row>
    <row r="2" ht="15.75" thickBot="1"/>
    <row r="3" spans="1:5" ht="25.5" customHeight="1" thickBot="1">
      <c r="A3" s="103" t="s">
        <v>156</v>
      </c>
      <c r="B3" s="104"/>
      <c r="C3" s="104"/>
      <c r="D3" s="104"/>
      <c r="E3" s="105"/>
    </row>
    <row r="4" spans="1:11" s="6" customFormat="1" ht="32.25" customHeight="1">
      <c r="A4" s="64" t="s">
        <v>131</v>
      </c>
      <c r="B4" s="65" t="s">
        <v>156</v>
      </c>
      <c r="C4" s="85" t="s">
        <v>132</v>
      </c>
      <c r="D4" s="109" t="s">
        <v>206</v>
      </c>
      <c r="E4" s="110"/>
      <c r="F4" s="34"/>
      <c r="G4" s="59"/>
      <c r="H4" s="34"/>
      <c r="I4" s="34"/>
      <c r="J4" s="34"/>
      <c r="K4" s="5"/>
    </row>
    <row r="5" spans="1:12" s="2" customFormat="1" ht="15" customHeight="1">
      <c r="A5" s="61" t="s">
        <v>211</v>
      </c>
      <c r="B5" s="7" t="s">
        <v>133</v>
      </c>
      <c r="C5" s="86" t="s">
        <v>208</v>
      </c>
      <c r="D5" s="111">
        <v>77468.52</v>
      </c>
      <c r="E5" s="112"/>
      <c r="F5" s="35"/>
      <c r="G5" s="60"/>
      <c r="H5" s="36"/>
      <c r="I5" s="35"/>
      <c r="J5" s="35"/>
      <c r="K5" s="8"/>
      <c r="L5" s="9"/>
    </row>
    <row r="6" spans="1:7" ht="13.5" customHeight="1">
      <c r="A6" s="62" t="s">
        <v>212</v>
      </c>
      <c r="B6" s="10" t="s">
        <v>134</v>
      </c>
      <c r="C6" s="86" t="s">
        <v>209</v>
      </c>
      <c r="D6" s="111">
        <v>60941.93</v>
      </c>
      <c r="E6" s="112"/>
      <c r="G6" s="1"/>
    </row>
    <row r="7" spans="1:7" ht="15">
      <c r="A7" s="62" t="s">
        <v>189</v>
      </c>
      <c r="B7" s="10" t="s">
        <v>207</v>
      </c>
      <c r="C7" s="86" t="s">
        <v>209</v>
      </c>
      <c r="D7" s="111">
        <v>60941.93</v>
      </c>
      <c r="E7" s="112"/>
      <c r="G7" s="1"/>
    </row>
    <row r="8" spans="1:7" ht="15.75" thickBot="1">
      <c r="A8" s="63" t="s">
        <v>213</v>
      </c>
      <c r="B8" s="11" t="s">
        <v>135</v>
      </c>
      <c r="C8" s="87" t="s">
        <v>210</v>
      </c>
      <c r="D8" s="113">
        <v>53711.53</v>
      </c>
      <c r="E8" s="114"/>
      <c r="G8" s="1"/>
    </row>
    <row r="9" ht="15.75" thickBot="1"/>
    <row r="10" spans="1:11" s="15" customFormat="1" ht="24" customHeight="1" thickBot="1">
      <c r="A10" s="12" t="s">
        <v>278</v>
      </c>
      <c r="B10" s="13"/>
      <c r="C10" s="89"/>
      <c r="D10" s="37"/>
      <c r="E10" s="37"/>
      <c r="F10" s="37"/>
      <c r="G10" s="37"/>
      <c r="H10" s="37"/>
      <c r="I10" s="37"/>
      <c r="J10" s="38"/>
      <c r="K10" s="14"/>
    </row>
    <row r="11" spans="1:10" ht="45">
      <c r="A11" s="23" t="s">
        <v>0</v>
      </c>
      <c r="B11" s="16" t="s">
        <v>117</v>
      </c>
      <c r="C11" s="90" t="s">
        <v>118</v>
      </c>
      <c r="D11" s="39" t="s">
        <v>1</v>
      </c>
      <c r="E11" s="39" t="s">
        <v>2</v>
      </c>
      <c r="F11" s="39" t="s">
        <v>3</v>
      </c>
      <c r="G11" s="39" t="s">
        <v>4</v>
      </c>
      <c r="H11" s="39" t="s">
        <v>5</v>
      </c>
      <c r="I11" s="39" t="s">
        <v>6</v>
      </c>
      <c r="J11" s="40" t="s">
        <v>122</v>
      </c>
    </row>
    <row r="12" spans="1:11" s="46" customFormat="1" ht="15">
      <c r="A12" s="25" t="s">
        <v>157</v>
      </c>
      <c r="B12" s="19" t="s">
        <v>185</v>
      </c>
      <c r="C12" s="91" t="s">
        <v>187</v>
      </c>
      <c r="D12" s="41">
        <v>19989.66</v>
      </c>
      <c r="E12" s="41">
        <v>4555.14</v>
      </c>
      <c r="F12" s="41">
        <v>2301.12</v>
      </c>
      <c r="G12" s="41">
        <v>16994.5</v>
      </c>
      <c r="H12" s="41">
        <v>14121.24</v>
      </c>
      <c r="I12" s="41">
        <v>361.5</v>
      </c>
      <c r="J12" s="42">
        <v>58323.159999999996</v>
      </c>
      <c r="K12" s="45"/>
    </row>
    <row r="13" spans="1:11" s="46" customFormat="1" ht="15">
      <c r="A13" s="25" t="s">
        <v>158</v>
      </c>
      <c r="B13" s="48" t="s">
        <v>120</v>
      </c>
      <c r="C13" s="91"/>
      <c r="D13" s="41">
        <v>26984.330000000005</v>
      </c>
      <c r="E13" s="41">
        <v>6117.630000000005</v>
      </c>
      <c r="F13" s="41">
        <v>2411.0599999999977</v>
      </c>
      <c r="G13" s="41">
        <v>14303.710000000001</v>
      </c>
      <c r="H13" s="41">
        <v>15490.019999999999</v>
      </c>
      <c r="I13" s="41">
        <v>1164.8600000000001</v>
      </c>
      <c r="J13" s="42">
        <v>66471.61000000002</v>
      </c>
      <c r="K13" s="45"/>
    </row>
    <row r="14" spans="1:11" s="46" customFormat="1" ht="15">
      <c r="A14" s="25" t="s">
        <v>159</v>
      </c>
      <c r="B14" s="47" t="s">
        <v>119</v>
      </c>
      <c r="C14" s="91"/>
      <c r="D14" s="41">
        <v>19989.66</v>
      </c>
      <c r="E14" s="41">
        <v>6081.659999999999</v>
      </c>
      <c r="F14" s="41">
        <v>2367.18</v>
      </c>
      <c r="G14" s="41">
        <v>15891.2</v>
      </c>
      <c r="H14" s="41">
        <v>19314.659999999996</v>
      </c>
      <c r="I14" s="41">
        <v>1360.32</v>
      </c>
      <c r="J14" s="42">
        <v>65004.68</v>
      </c>
      <c r="K14" s="45"/>
    </row>
    <row r="15" spans="1:11" s="46" customFormat="1" ht="15">
      <c r="A15" s="25" t="s">
        <v>160</v>
      </c>
      <c r="B15" s="48" t="s">
        <v>120</v>
      </c>
      <c r="C15" s="91"/>
      <c r="D15" s="41">
        <v>19989.66</v>
      </c>
      <c r="E15" s="41">
        <v>4555.14</v>
      </c>
      <c r="F15" s="41">
        <v>2301.12</v>
      </c>
      <c r="G15" s="41">
        <v>14620.28</v>
      </c>
      <c r="H15" s="41">
        <v>11850.719999999994</v>
      </c>
      <c r="I15" s="41">
        <v>974.29</v>
      </c>
      <c r="J15" s="42">
        <v>54291.21</v>
      </c>
      <c r="K15" s="45"/>
    </row>
    <row r="16" spans="1:11" s="46" customFormat="1" ht="15">
      <c r="A16" s="25" t="s">
        <v>161</v>
      </c>
      <c r="B16" s="47" t="s">
        <v>119</v>
      </c>
      <c r="C16" s="92" t="s">
        <v>224</v>
      </c>
      <c r="D16" s="41">
        <v>13326.44</v>
      </c>
      <c r="E16" s="41">
        <v>4054.44</v>
      </c>
      <c r="F16" s="41">
        <v>6179.64</v>
      </c>
      <c r="G16" s="41">
        <v>0</v>
      </c>
      <c r="H16" s="41">
        <v>14319.559999999998</v>
      </c>
      <c r="I16" s="41">
        <v>0</v>
      </c>
      <c r="J16" s="42">
        <v>37880.08</v>
      </c>
      <c r="K16" s="45"/>
    </row>
    <row r="17" spans="1:11" s="46" customFormat="1" ht="15">
      <c r="A17" s="25" t="s">
        <v>162</v>
      </c>
      <c r="B17" s="47" t="s">
        <v>119</v>
      </c>
      <c r="C17" s="93" t="s">
        <v>186</v>
      </c>
      <c r="D17" s="41">
        <v>0</v>
      </c>
      <c r="E17" s="41">
        <v>0</v>
      </c>
      <c r="F17" s="41">
        <v>0</v>
      </c>
      <c r="G17" s="41">
        <v>28027.61</v>
      </c>
      <c r="H17" s="41">
        <v>0</v>
      </c>
      <c r="I17" s="41">
        <v>1118.22</v>
      </c>
      <c r="J17" s="42">
        <v>29145.83</v>
      </c>
      <c r="K17" s="45"/>
    </row>
    <row r="18" spans="1:11" s="46" customFormat="1" ht="15">
      <c r="A18" s="25" t="s">
        <v>163</v>
      </c>
      <c r="B18" s="47" t="s">
        <v>119</v>
      </c>
      <c r="C18" s="91"/>
      <c r="D18" s="41">
        <v>19989.66</v>
      </c>
      <c r="E18" s="41">
        <v>6081.66</v>
      </c>
      <c r="F18" s="41">
        <v>2782.5600000000004</v>
      </c>
      <c r="G18" s="41">
        <v>0</v>
      </c>
      <c r="H18" s="41">
        <v>20718</v>
      </c>
      <c r="I18" s="41">
        <v>0</v>
      </c>
      <c r="J18" s="42">
        <v>49571.880000000005</v>
      </c>
      <c r="K18" s="45"/>
    </row>
    <row r="19" spans="1:11" s="46" customFormat="1" ht="15">
      <c r="A19" s="49" t="s">
        <v>73</v>
      </c>
      <c r="B19" s="50" t="s">
        <v>119</v>
      </c>
      <c r="C19" s="94" t="s">
        <v>121</v>
      </c>
      <c r="D19" s="43">
        <v>19989.66</v>
      </c>
      <c r="E19" s="43">
        <v>6081.6</v>
      </c>
      <c r="F19" s="43">
        <v>5928.36</v>
      </c>
      <c r="G19" s="43">
        <v>8082.6</v>
      </c>
      <c r="H19" s="43">
        <v>28191.6</v>
      </c>
      <c r="I19" s="43">
        <v>2092.5</v>
      </c>
      <c r="J19" s="51">
        <f>SUM(D19:I19)</f>
        <v>70366.32</v>
      </c>
      <c r="K19" s="45"/>
    </row>
    <row r="20" spans="1:11" s="46" customFormat="1" ht="15">
      <c r="A20" s="49" t="s">
        <v>107</v>
      </c>
      <c r="B20" s="50" t="s">
        <v>119</v>
      </c>
      <c r="C20" s="91"/>
      <c r="D20" s="43">
        <v>19989.66</v>
      </c>
      <c r="E20" s="43">
        <v>6081.6</v>
      </c>
      <c r="F20" s="43">
        <v>2493.18</v>
      </c>
      <c r="G20" s="43">
        <v>10701.94</v>
      </c>
      <c r="H20" s="43">
        <v>18497.7</v>
      </c>
      <c r="I20" s="43">
        <v>1361.5</v>
      </c>
      <c r="J20" s="51">
        <f>SUM(D20:I20)</f>
        <v>59125.58</v>
      </c>
      <c r="K20" s="45"/>
    </row>
    <row r="21" spans="1:11" s="46" customFormat="1" ht="15">
      <c r="A21" s="25" t="s">
        <v>164</v>
      </c>
      <c r="B21" s="47" t="s">
        <v>119</v>
      </c>
      <c r="C21" s="93" t="s">
        <v>121</v>
      </c>
      <c r="D21" s="41">
        <v>19989.66</v>
      </c>
      <c r="E21" s="41">
        <v>6081.659999999999</v>
      </c>
      <c r="F21" s="41">
        <v>2159.46</v>
      </c>
      <c r="G21" s="41">
        <v>28072.89</v>
      </c>
      <c r="H21" s="41">
        <v>26608.319999999992</v>
      </c>
      <c r="I21" s="41">
        <v>5019.099999999999</v>
      </c>
      <c r="J21" s="42">
        <v>87931.09</v>
      </c>
      <c r="K21" s="45"/>
    </row>
    <row r="22" spans="1:11" s="46" customFormat="1" ht="15">
      <c r="A22" s="25" t="s">
        <v>165</v>
      </c>
      <c r="B22" s="47" t="s">
        <v>119</v>
      </c>
      <c r="C22" s="91"/>
      <c r="D22" s="41">
        <v>19989.66</v>
      </c>
      <c r="E22" s="41">
        <v>6081.66</v>
      </c>
      <c r="F22" s="41">
        <v>2574.9</v>
      </c>
      <c r="G22" s="41">
        <v>28072.89</v>
      </c>
      <c r="H22" s="41">
        <v>22978.299999999996</v>
      </c>
      <c r="I22" s="41">
        <v>732.55</v>
      </c>
      <c r="J22" s="42">
        <v>80429.95999999999</v>
      </c>
      <c r="K22" s="45"/>
    </row>
    <row r="23" spans="1:11" s="46" customFormat="1" ht="15">
      <c r="A23" s="25" t="s">
        <v>166</v>
      </c>
      <c r="B23" s="48" t="s">
        <v>120</v>
      </c>
      <c r="C23" s="91"/>
      <c r="D23" s="41">
        <v>19989.66</v>
      </c>
      <c r="E23" s="41">
        <v>4555.14</v>
      </c>
      <c r="F23" s="41">
        <v>1477.26</v>
      </c>
      <c r="G23" s="41">
        <v>8910.3</v>
      </c>
      <c r="H23" s="41">
        <v>12520.38</v>
      </c>
      <c r="I23" s="41">
        <v>0</v>
      </c>
      <c r="J23" s="42">
        <v>47452.74</v>
      </c>
      <c r="K23" s="45"/>
    </row>
    <row r="24" spans="1:11" s="46" customFormat="1" ht="15">
      <c r="A24" s="49" t="s">
        <v>57</v>
      </c>
      <c r="B24" s="44" t="s">
        <v>120</v>
      </c>
      <c r="C24" s="91"/>
      <c r="D24" s="43">
        <v>19989.66</v>
      </c>
      <c r="E24" s="43">
        <v>4555.14</v>
      </c>
      <c r="F24" s="43">
        <v>2417.58</v>
      </c>
      <c r="G24" s="43">
        <v>8082.6</v>
      </c>
      <c r="H24" s="43">
        <v>8711.58</v>
      </c>
      <c r="I24" s="43">
        <v>750</v>
      </c>
      <c r="J24" s="51">
        <f>SUM(D24:I24)</f>
        <v>44506.56</v>
      </c>
      <c r="K24" s="45"/>
    </row>
    <row r="25" spans="1:11" s="46" customFormat="1" ht="15">
      <c r="A25" s="25" t="s">
        <v>167</v>
      </c>
      <c r="B25" s="47" t="s">
        <v>119</v>
      </c>
      <c r="C25" s="93" t="s">
        <v>121</v>
      </c>
      <c r="D25" s="41">
        <v>19989.66</v>
      </c>
      <c r="E25" s="41">
        <v>6081.66</v>
      </c>
      <c r="F25" s="41">
        <v>1847.94</v>
      </c>
      <c r="G25" s="41">
        <v>12924.32</v>
      </c>
      <c r="H25" s="41">
        <v>26279.46</v>
      </c>
      <c r="I25" s="41">
        <v>5838.91</v>
      </c>
      <c r="J25" s="42">
        <v>72961.95000000001</v>
      </c>
      <c r="K25" s="45"/>
    </row>
    <row r="26" spans="1:11" s="46" customFormat="1" ht="15">
      <c r="A26" s="25" t="s">
        <v>168</v>
      </c>
      <c r="B26" s="47" t="s">
        <v>119</v>
      </c>
      <c r="C26" s="92" t="s">
        <v>222</v>
      </c>
      <c r="D26" s="41">
        <v>6994.67</v>
      </c>
      <c r="E26" s="41">
        <v>2067.1099999999997</v>
      </c>
      <c r="F26" s="41">
        <v>1905.3000000000015</v>
      </c>
      <c r="G26" s="41">
        <v>0</v>
      </c>
      <c r="H26" s="41">
        <v>7206.450000000001</v>
      </c>
      <c r="I26" s="41">
        <v>120.5</v>
      </c>
      <c r="J26" s="42">
        <v>18294.030000000002</v>
      </c>
      <c r="K26" s="45"/>
    </row>
    <row r="27" spans="1:11" s="46" customFormat="1" ht="15">
      <c r="A27" s="25" t="s">
        <v>169</v>
      </c>
      <c r="B27" s="48" t="s">
        <v>120</v>
      </c>
      <c r="C27" s="92" t="s">
        <v>223</v>
      </c>
      <c r="D27" s="41">
        <v>0</v>
      </c>
      <c r="E27" s="41">
        <v>0</v>
      </c>
      <c r="F27" s="41">
        <v>0</v>
      </c>
      <c r="G27" s="41">
        <v>12905.32</v>
      </c>
      <c r="H27" s="41">
        <v>0</v>
      </c>
      <c r="I27" s="41">
        <v>1656.85</v>
      </c>
      <c r="J27" s="42">
        <v>14562.17</v>
      </c>
      <c r="K27" s="45"/>
    </row>
    <row r="28" spans="1:11" s="53" customFormat="1" ht="15">
      <c r="A28" s="25" t="s">
        <v>170</v>
      </c>
      <c r="B28" s="48" t="s">
        <v>120</v>
      </c>
      <c r="C28" s="91"/>
      <c r="D28" s="41">
        <v>19989.66</v>
      </c>
      <c r="E28" s="41">
        <v>4555.14</v>
      </c>
      <c r="F28" s="41">
        <v>1477.26</v>
      </c>
      <c r="G28" s="41">
        <v>8910.3</v>
      </c>
      <c r="H28" s="41">
        <v>13327.739999999996</v>
      </c>
      <c r="I28" s="41">
        <v>913.47</v>
      </c>
      <c r="J28" s="42">
        <v>49173.57</v>
      </c>
      <c r="K28" s="52"/>
    </row>
    <row r="29" spans="1:11" s="46" customFormat="1" ht="15">
      <c r="A29" s="49" t="s">
        <v>45</v>
      </c>
      <c r="B29" s="44" t="s">
        <v>120</v>
      </c>
      <c r="C29" s="91"/>
      <c r="D29" s="43">
        <v>19989.66</v>
      </c>
      <c r="E29" s="43">
        <v>4555.14</v>
      </c>
      <c r="F29" s="43">
        <v>2925.3</v>
      </c>
      <c r="G29" s="43">
        <v>8082.6</v>
      </c>
      <c r="H29" s="43">
        <v>8711.58</v>
      </c>
      <c r="I29" s="43">
        <v>767.82</v>
      </c>
      <c r="J29" s="51">
        <f>SUM(D29:I29)</f>
        <v>45032.1</v>
      </c>
      <c r="K29" s="45"/>
    </row>
    <row r="30" spans="1:11" s="46" customFormat="1" ht="15">
      <c r="A30" s="25" t="s">
        <v>171</v>
      </c>
      <c r="B30" s="47" t="s">
        <v>119</v>
      </c>
      <c r="C30" s="91"/>
      <c r="D30" s="41">
        <v>19989.66</v>
      </c>
      <c r="E30" s="41">
        <v>6081.659999999999</v>
      </c>
      <c r="F30" s="41">
        <v>2263.32</v>
      </c>
      <c r="G30" s="41">
        <v>13276.849999999999</v>
      </c>
      <c r="H30" s="41">
        <v>18449.999999999993</v>
      </c>
      <c r="I30" s="41">
        <v>5251.8099999999995</v>
      </c>
      <c r="J30" s="42">
        <v>65313.29999999999</v>
      </c>
      <c r="K30" s="45"/>
    </row>
    <row r="31" spans="1:11" s="46" customFormat="1" ht="15">
      <c r="A31" s="49" t="s">
        <v>49</v>
      </c>
      <c r="B31" s="44" t="s">
        <v>120</v>
      </c>
      <c r="C31" s="91"/>
      <c r="D31" s="43">
        <v>19989.66</v>
      </c>
      <c r="E31" s="43">
        <v>4555.14</v>
      </c>
      <c r="F31" s="43">
        <v>2417.58</v>
      </c>
      <c r="G31" s="43">
        <v>8082.6</v>
      </c>
      <c r="H31" s="43">
        <v>10414.5</v>
      </c>
      <c r="I31" s="43">
        <v>8.91</v>
      </c>
      <c r="J31" s="51">
        <f>SUM(D31:I31)</f>
        <v>45468.39</v>
      </c>
      <c r="K31" s="45"/>
    </row>
    <row r="32" spans="1:11" s="46" customFormat="1" ht="15">
      <c r="A32" s="49" t="s">
        <v>97</v>
      </c>
      <c r="B32" s="50" t="s">
        <v>119</v>
      </c>
      <c r="C32" s="91"/>
      <c r="D32" s="43">
        <v>19989.66</v>
      </c>
      <c r="E32" s="43">
        <v>6081.6</v>
      </c>
      <c r="F32" s="43">
        <v>2493.18</v>
      </c>
      <c r="G32" s="43">
        <v>10701.94</v>
      </c>
      <c r="H32" s="43">
        <v>19811.76</v>
      </c>
      <c r="I32" s="43">
        <v>1361.5</v>
      </c>
      <c r="J32" s="51">
        <f>SUM(D32:I32)</f>
        <v>60439.64</v>
      </c>
      <c r="K32" s="45"/>
    </row>
    <row r="33" spans="1:11" s="46" customFormat="1" ht="15">
      <c r="A33" s="49" t="s">
        <v>25</v>
      </c>
      <c r="B33" s="50" t="s">
        <v>119</v>
      </c>
      <c r="C33" s="91"/>
      <c r="D33" s="43">
        <v>19989.66</v>
      </c>
      <c r="E33" s="43">
        <v>6081.6</v>
      </c>
      <c r="F33" s="43">
        <v>2493.18</v>
      </c>
      <c r="G33" s="43">
        <v>10701.94</v>
      </c>
      <c r="H33" s="43">
        <v>20032.86</v>
      </c>
      <c r="I33" s="43">
        <v>1379.32</v>
      </c>
      <c r="J33" s="51">
        <f>SUM(D33:I33)</f>
        <v>60678.560000000005</v>
      </c>
      <c r="K33" s="45"/>
    </row>
    <row r="34" spans="1:11" s="46" customFormat="1" ht="15">
      <c r="A34" s="25" t="s">
        <v>172</v>
      </c>
      <c r="B34" s="47" t="s">
        <v>119</v>
      </c>
      <c r="C34" s="93" t="s">
        <v>121</v>
      </c>
      <c r="D34" s="41">
        <v>19989.66</v>
      </c>
      <c r="E34" s="41">
        <v>6081.659999999999</v>
      </c>
      <c r="F34" s="41">
        <v>4705.8</v>
      </c>
      <c r="G34" s="41">
        <v>22186.15</v>
      </c>
      <c r="H34" s="41">
        <v>27032.999999999993</v>
      </c>
      <c r="I34" s="41">
        <v>361.5</v>
      </c>
      <c r="J34" s="42">
        <v>80357.76999999999</v>
      </c>
      <c r="K34" s="45"/>
    </row>
    <row r="35" spans="1:11" s="53" customFormat="1" ht="15">
      <c r="A35" s="49" t="s">
        <v>8</v>
      </c>
      <c r="B35" s="44" t="s">
        <v>120</v>
      </c>
      <c r="C35" s="91"/>
      <c r="D35" s="43">
        <v>19989.66</v>
      </c>
      <c r="E35" s="43">
        <v>4555.14</v>
      </c>
      <c r="F35" s="43">
        <v>2417.58</v>
      </c>
      <c r="G35" s="43">
        <v>8082.6</v>
      </c>
      <c r="H35" s="43">
        <v>13101.48</v>
      </c>
      <c r="I35" s="43">
        <v>750</v>
      </c>
      <c r="J35" s="51">
        <f>SUM(D35:I35)</f>
        <v>48896.45999999999</v>
      </c>
      <c r="K35" s="52"/>
    </row>
    <row r="36" spans="1:11" s="46" customFormat="1" ht="15">
      <c r="A36" s="49" t="s">
        <v>43</v>
      </c>
      <c r="B36" s="50" t="s">
        <v>119</v>
      </c>
      <c r="C36" s="91"/>
      <c r="D36" s="43">
        <v>19989.66</v>
      </c>
      <c r="E36" s="43">
        <v>6081.6</v>
      </c>
      <c r="F36" s="43">
        <v>2493.18</v>
      </c>
      <c r="G36" s="43">
        <v>10701.94</v>
      </c>
      <c r="H36" s="43">
        <v>17260.8</v>
      </c>
      <c r="I36" s="43">
        <v>1615.5</v>
      </c>
      <c r="J36" s="51">
        <f>SUM(D36:I36)</f>
        <v>58142.68000000001</v>
      </c>
      <c r="K36" s="45"/>
    </row>
    <row r="37" spans="1:11" s="46" customFormat="1" ht="15">
      <c r="A37" s="25" t="s">
        <v>173</v>
      </c>
      <c r="B37" s="47" t="s">
        <v>119</v>
      </c>
      <c r="C37" s="91"/>
      <c r="D37" s="41">
        <v>19989.66</v>
      </c>
      <c r="E37" s="41">
        <v>6081.66</v>
      </c>
      <c r="F37" s="41">
        <v>4705.8</v>
      </c>
      <c r="G37" s="41">
        <v>17785.920000000002</v>
      </c>
      <c r="H37" s="41">
        <v>18492.42</v>
      </c>
      <c r="I37" s="41">
        <v>3359.7</v>
      </c>
      <c r="J37" s="42">
        <v>70415.16</v>
      </c>
      <c r="K37" s="45"/>
    </row>
    <row r="38" spans="1:11" s="46" customFormat="1" ht="15">
      <c r="A38" s="25" t="s">
        <v>174</v>
      </c>
      <c r="B38" s="48" t="s">
        <v>120</v>
      </c>
      <c r="C38" s="91"/>
      <c r="D38" s="41">
        <v>19989.66</v>
      </c>
      <c r="E38" s="41">
        <v>4555.14</v>
      </c>
      <c r="F38" s="41">
        <v>1269.54</v>
      </c>
      <c r="G38" s="41">
        <v>9433.86</v>
      </c>
      <c r="H38" s="41">
        <v>12707.939999999993</v>
      </c>
      <c r="I38" s="41">
        <v>6949.5599999999995</v>
      </c>
      <c r="J38" s="42">
        <v>54905.7</v>
      </c>
      <c r="K38" s="45"/>
    </row>
    <row r="39" spans="1:11" s="46" customFormat="1" ht="15">
      <c r="A39" s="25" t="s">
        <v>175</v>
      </c>
      <c r="B39" s="48" t="s">
        <v>120</v>
      </c>
      <c r="C39" s="91"/>
      <c r="D39" s="41">
        <v>19989.66</v>
      </c>
      <c r="E39" s="41">
        <v>4555.14</v>
      </c>
      <c r="F39" s="41">
        <v>1873.26</v>
      </c>
      <c r="G39" s="41">
        <v>12208.07</v>
      </c>
      <c r="H39" s="41">
        <v>11285.159999999996</v>
      </c>
      <c r="I39" s="41">
        <v>792.1999999999998</v>
      </c>
      <c r="J39" s="42">
        <v>50703.49</v>
      </c>
      <c r="K39" s="45"/>
    </row>
    <row r="40" spans="1:11" s="46" customFormat="1" ht="15">
      <c r="A40" s="25" t="s">
        <v>176</v>
      </c>
      <c r="B40" s="47" t="s">
        <v>119</v>
      </c>
      <c r="C40" s="91"/>
      <c r="D40" s="41">
        <v>19989.66</v>
      </c>
      <c r="E40" s="41">
        <v>6081.660000000001</v>
      </c>
      <c r="F40" s="41">
        <v>4848.42</v>
      </c>
      <c r="G40" s="41">
        <v>16044.810000000001</v>
      </c>
      <c r="H40" s="41">
        <v>19897.43999999999</v>
      </c>
      <c r="I40" s="41">
        <v>361.5</v>
      </c>
      <c r="J40" s="42">
        <v>67223.48999999999</v>
      </c>
      <c r="K40" s="45"/>
    </row>
    <row r="41" spans="1:11" s="46" customFormat="1" ht="15">
      <c r="A41" s="25" t="s">
        <v>177</v>
      </c>
      <c r="B41" s="47" t="s">
        <v>119</v>
      </c>
      <c r="C41" s="92" t="s">
        <v>221</v>
      </c>
      <c r="D41" s="41">
        <v>1110.54</v>
      </c>
      <c r="E41" s="41">
        <v>337.87</v>
      </c>
      <c r="F41" s="41">
        <v>166.13</v>
      </c>
      <c r="G41" s="41">
        <v>28072.89</v>
      </c>
      <c r="H41" s="41">
        <v>1375.6</v>
      </c>
      <c r="I41" s="41">
        <v>0</v>
      </c>
      <c r="J41" s="42">
        <v>31063.03</v>
      </c>
      <c r="K41" s="45"/>
    </row>
    <row r="42" spans="1:10" s="46" customFormat="1" ht="15">
      <c r="A42" s="49" t="s">
        <v>113</v>
      </c>
      <c r="B42" s="50" t="s">
        <v>119</v>
      </c>
      <c r="C42" s="91"/>
      <c r="D42" s="43">
        <v>19989.66</v>
      </c>
      <c r="E42" s="43">
        <v>6081.6</v>
      </c>
      <c r="F42" s="43">
        <v>3897.54</v>
      </c>
      <c r="G42" s="43">
        <v>8082.6</v>
      </c>
      <c r="H42" s="43">
        <v>18497.22</v>
      </c>
      <c r="I42" s="43">
        <v>0</v>
      </c>
      <c r="J42" s="51">
        <f>SUM(D42:I42)</f>
        <v>56548.62</v>
      </c>
    </row>
    <row r="43" spans="1:11" s="46" customFormat="1" ht="15">
      <c r="A43" s="49" t="s">
        <v>100</v>
      </c>
      <c r="B43" s="50" t="s">
        <v>119</v>
      </c>
      <c r="C43" s="91"/>
      <c r="D43" s="43">
        <v>19989.66</v>
      </c>
      <c r="E43" s="43">
        <v>6081.6</v>
      </c>
      <c r="F43" s="43">
        <v>3897.54</v>
      </c>
      <c r="G43" s="43">
        <v>8082.6</v>
      </c>
      <c r="H43" s="43">
        <v>23735.74</v>
      </c>
      <c r="I43" s="43">
        <v>0</v>
      </c>
      <c r="J43" s="51">
        <f>SUM(D43:I43)</f>
        <v>61787.14</v>
      </c>
      <c r="K43" s="45"/>
    </row>
    <row r="44" spans="1:11" s="46" customFormat="1" ht="15">
      <c r="A44" s="49" t="s">
        <v>37</v>
      </c>
      <c r="B44" s="44" t="s">
        <v>120</v>
      </c>
      <c r="C44" s="91"/>
      <c r="D44" s="43">
        <v>19989.66</v>
      </c>
      <c r="E44" s="43">
        <v>4555.14</v>
      </c>
      <c r="F44" s="43">
        <v>2746.53</v>
      </c>
      <c r="G44" s="43">
        <v>8082.6</v>
      </c>
      <c r="H44" s="43">
        <v>11181.84</v>
      </c>
      <c r="I44" s="43">
        <v>3537.72</v>
      </c>
      <c r="J44" s="51">
        <f>SUM(D44:I44)</f>
        <v>50093.490000000005</v>
      </c>
      <c r="K44" s="45"/>
    </row>
    <row r="45" spans="1:11" s="46" customFormat="1" ht="15">
      <c r="A45" s="25" t="s">
        <v>178</v>
      </c>
      <c r="B45" s="47" t="s">
        <v>119</v>
      </c>
      <c r="C45" s="91"/>
      <c r="D45" s="43">
        <v>19989.66</v>
      </c>
      <c r="E45" s="43">
        <v>6081.66</v>
      </c>
      <c r="F45" s="43">
        <v>4705.8</v>
      </c>
      <c r="G45" s="43">
        <v>17785.920000000002</v>
      </c>
      <c r="H45" s="43">
        <v>18556.2</v>
      </c>
      <c r="I45" s="43">
        <v>361.5</v>
      </c>
      <c r="J45" s="51">
        <v>67480.74</v>
      </c>
      <c r="K45" s="45"/>
    </row>
    <row r="46" spans="1:11" s="46" customFormat="1" ht="15">
      <c r="A46" s="25" t="s">
        <v>179</v>
      </c>
      <c r="B46" s="48" t="s">
        <v>120</v>
      </c>
      <c r="C46" s="91"/>
      <c r="D46" s="41">
        <v>19989.66</v>
      </c>
      <c r="E46" s="41">
        <v>4555.14</v>
      </c>
      <c r="F46" s="41">
        <v>4725.54</v>
      </c>
      <c r="G46" s="41">
        <v>12404.33</v>
      </c>
      <c r="H46" s="41">
        <v>13022.819999999992</v>
      </c>
      <c r="I46" s="41">
        <v>361.5</v>
      </c>
      <c r="J46" s="42">
        <v>55058.98999999999</v>
      </c>
      <c r="K46" s="45"/>
    </row>
    <row r="47" spans="1:11" s="46" customFormat="1" ht="15">
      <c r="A47" s="49" t="s">
        <v>28</v>
      </c>
      <c r="B47" s="44" t="s">
        <v>120</v>
      </c>
      <c r="C47" s="91"/>
      <c r="D47" s="43">
        <v>19989.66</v>
      </c>
      <c r="E47" s="43">
        <v>4555.14</v>
      </c>
      <c r="F47" s="43">
        <v>2925.3</v>
      </c>
      <c r="G47" s="43">
        <v>8082.6</v>
      </c>
      <c r="H47" s="43">
        <v>12524.88</v>
      </c>
      <c r="I47" s="43">
        <v>750</v>
      </c>
      <c r="J47" s="51">
        <f>SUM(D47:I47)</f>
        <v>48827.579999999994</v>
      </c>
      <c r="K47" s="45"/>
    </row>
    <row r="48" spans="1:11" s="46" customFormat="1" ht="15">
      <c r="A48" s="25" t="s">
        <v>180</v>
      </c>
      <c r="B48" s="48" t="s">
        <v>120</v>
      </c>
      <c r="C48" s="91"/>
      <c r="D48" s="41">
        <v>19989.66</v>
      </c>
      <c r="E48" s="41">
        <v>4555.14</v>
      </c>
      <c r="F48" s="41">
        <v>2301.12</v>
      </c>
      <c r="G48" s="41">
        <v>14620.28</v>
      </c>
      <c r="H48" s="41">
        <v>10130.679999999997</v>
      </c>
      <c r="I48" s="41">
        <v>361.5</v>
      </c>
      <c r="J48" s="42">
        <v>51958.37999999999</v>
      </c>
      <c r="K48" s="45"/>
    </row>
    <row r="49" spans="1:11" s="46" customFormat="1" ht="15">
      <c r="A49" s="25" t="s">
        <v>181</v>
      </c>
      <c r="B49" s="47" t="s">
        <v>119</v>
      </c>
      <c r="C49" s="91"/>
      <c r="D49" s="41">
        <v>19989.66</v>
      </c>
      <c r="E49" s="41">
        <v>6081.66</v>
      </c>
      <c r="F49" s="41">
        <v>4135.320000000001</v>
      </c>
      <c r="G49" s="41">
        <v>16994.5</v>
      </c>
      <c r="H49" s="41">
        <v>18810.959999999992</v>
      </c>
      <c r="I49" s="41">
        <v>361.5</v>
      </c>
      <c r="J49" s="42">
        <v>66373.59999999999</v>
      </c>
      <c r="K49" s="45"/>
    </row>
    <row r="50" spans="1:11" s="46" customFormat="1" ht="15">
      <c r="A50" s="49" t="s">
        <v>66</v>
      </c>
      <c r="B50" s="44" t="s">
        <v>120</v>
      </c>
      <c r="C50" s="91"/>
      <c r="D50" s="43">
        <v>19989.66</v>
      </c>
      <c r="E50" s="43">
        <v>4555.14</v>
      </c>
      <c r="F50" s="43">
        <v>2925.3</v>
      </c>
      <c r="G50" s="43">
        <v>8082.6</v>
      </c>
      <c r="H50" s="43">
        <v>8711.58</v>
      </c>
      <c r="I50" s="43">
        <v>0</v>
      </c>
      <c r="J50" s="51">
        <f>SUM(D50:I50)</f>
        <v>44264.28</v>
      </c>
      <c r="K50" s="45"/>
    </row>
    <row r="51" spans="1:11" s="46" customFormat="1" ht="15">
      <c r="A51" s="49" t="s">
        <v>82</v>
      </c>
      <c r="B51" s="50" t="s">
        <v>119</v>
      </c>
      <c r="C51" s="91"/>
      <c r="D51" s="43">
        <v>19989.66</v>
      </c>
      <c r="E51" s="43">
        <v>6081.6</v>
      </c>
      <c r="F51" s="43">
        <v>2493.18</v>
      </c>
      <c r="G51" s="43">
        <v>10701.94</v>
      </c>
      <c r="H51" s="43">
        <v>18198.72</v>
      </c>
      <c r="I51" s="43">
        <v>1361.5</v>
      </c>
      <c r="J51" s="51">
        <f>SUM(D51:I51)</f>
        <v>58826.600000000006</v>
      </c>
      <c r="K51" s="45"/>
    </row>
    <row r="52" spans="1:11" s="46" customFormat="1" ht="15">
      <c r="A52" s="49" t="s">
        <v>41</v>
      </c>
      <c r="B52" s="19" t="s">
        <v>184</v>
      </c>
      <c r="C52" s="91" t="s">
        <v>187</v>
      </c>
      <c r="D52" s="43">
        <v>19989.66</v>
      </c>
      <c r="E52" s="43">
        <v>4555.14</v>
      </c>
      <c r="F52" s="43">
        <v>2925.3</v>
      </c>
      <c r="G52" s="43">
        <v>8082.6</v>
      </c>
      <c r="H52" s="43">
        <v>11921.88</v>
      </c>
      <c r="I52" s="43">
        <v>3029.47</v>
      </c>
      <c r="J52" s="51">
        <f>SUM(D52:I52)</f>
        <v>50504.049999999996</v>
      </c>
      <c r="K52" s="45"/>
    </row>
    <row r="53" spans="1:11" s="46" customFormat="1" ht="15">
      <c r="A53" s="25" t="s">
        <v>182</v>
      </c>
      <c r="B53" s="48" t="s">
        <v>120</v>
      </c>
      <c r="C53" s="91"/>
      <c r="D53" s="41">
        <v>15781.300000000001</v>
      </c>
      <c r="E53" s="41">
        <v>4088.54</v>
      </c>
      <c r="F53" s="41">
        <v>1002.2600000000001</v>
      </c>
      <c r="G53" s="41">
        <v>11179.08</v>
      </c>
      <c r="H53" s="41">
        <v>11643.739999999996</v>
      </c>
      <c r="I53" s="41">
        <v>2570.34</v>
      </c>
      <c r="J53" s="42">
        <v>46265.26</v>
      </c>
      <c r="K53" s="45"/>
    </row>
    <row r="54" spans="1:11" s="46" customFormat="1" ht="15">
      <c r="A54" s="25" t="s">
        <v>183</v>
      </c>
      <c r="B54" s="48" t="s">
        <v>120</v>
      </c>
      <c r="C54" s="91"/>
      <c r="D54" s="41">
        <v>19989.66</v>
      </c>
      <c r="E54" s="41">
        <v>4555.14</v>
      </c>
      <c r="F54" s="41">
        <v>542.64</v>
      </c>
      <c r="G54" s="41">
        <v>11004.57</v>
      </c>
      <c r="H54" s="41">
        <v>10414.499999999996</v>
      </c>
      <c r="I54" s="41">
        <v>1504.34</v>
      </c>
      <c r="J54" s="42">
        <v>48010.850000000006</v>
      </c>
      <c r="K54" s="45"/>
    </row>
    <row r="55" spans="1:11" s="46" customFormat="1" ht="15">
      <c r="A55" s="49" t="s">
        <v>103</v>
      </c>
      <c r="B55" s="44" t="s">
        <v>120</v>
      </c>
      <c r="C55" s="91"/>
      <c r="D55" s="43">
        <v>19989.66</v>
      </c>
      <c r="E55" s="43">
        <v>4555.14</v>
      </c>
      <c r="F55" s="43">
        <v>2925.3</v>
      </c>
      <c r="G55" s="43">
        <v>8082.6</v>
      </c>
      <c r="H55" s="43">
        <v>12738.18</v>
      </c>
      <c r="I55" s="43">
        <v>7123.65</v>
      </c>
      <c r="J55" s="51">
        <f>SUM(D55:I55)</f>
        <v>55414.53</v>
      </c>
      <c r="K55" s="45"/>
    </row>
    <row r="56" spans="1:11" s="46" customFormat="1" ht="15">
      <c r="A56" s="49" t="s">
        <v>24</v>
      </c>
      <c r="B56" s="50" t="s">
        <v>119</v>
      </c>
      <c r="C56" s="94" t="s">
        <v>121</v>
      </c>
      <c r="D56" s="43">
        <v>19989.66</v>
      </c>
      <c r="E56" s="43">
        <v>6081.6</v>
      </c>
      <c r="F56" s="43">
        <v>4097.28</v>
      </c>
      <c r="G56" s="43">
        <v>10701.94</v>
      </c>
      <c r="H56" s="43">
        <v>29625.54</v>
      </c>
      <c r="I56" s="43">
        <v>1361.5</v>
      </c>
      <c r="J56" s="51">
        <f>SUM(D56:I56)</f>
        <v>71857.52</v>
      </c>
      <c r="K56" s="45"/>
    </row>
    <row r="57" spans="1:11" s="46" customFormat="1" ht="15.75" thickBot="1">
      <c r="A57" s="54" t="s">
        <v>89</v>
      </c>
      <c r="B57" s="55" t="s">
        <v>119</v>
      </c>
      <c r="C57" s="95"/>
      <c r="D57" s="56">
        <v>19989.66</v>
      </c>
      <c r="E57" s="56">
        <v>6081.6</v>
      </c>
      <c r="F57" s="56">
        <v>2451.63</v>
      </c>
      <c r="G57" s="56">
        <v>10701.94</v>
      </c>
      <c r="H57" s="56">
        <v>19743.84</v>
      </c>
      <c r="I57" s="56">
        <v>1361.5</v>
      </c>
      <c r="J57" s="57">
        <f>SUM(D57:I57)</f>
        <v>60330.17</v>
      </c>
      <c r="K57" s="45"/>
    </row>
    <row r="58" ht="15.75" thickBot="1"/>
    <row r="59" spans="1:10" ht="28.5" customHeight="1" thickBot="1">
      <c r="A59" s="103" t="s">
        <v>277</v>
      </c>
      <c r="B59" s="104"/>
      <c r="C59" s="104"/>
      <c r="D59" s="104"/>
      <c r="E59" s="104"/>
      <c r="F59" s="104"/>
      <c r="G59" s="104"/>
      <c r="H59" s="104"/>
      <c r="I59" s="104"/>
      <c r="J59" s="105"/>
    </row>
    <row r="60" spans="1:10" ht="45">
      <c r="A60" s="23" t="s">
        <v>0</v>
      </c>
      <c r="B60" s="82"/>
      <c r="C60" s="90" t="s">
        <v>118</v>
      </c>
      <c r="D60" s="17" t="s">
        <v>1</v>
      </c>
      <c r="E60" s="17" t="s">
        <v>2</v>
      </c>
      <c r="F60" s="17" t="s">
        <v>3</v>
      </c>
      <c r="G60" s="17" t="s">
        <v>4</v>
      </c>
      <c r="H60" s="17" t="s">
        <v>5</v>
      </c>
      <c r="I60" s="17" t="s">
        <v>6</v>
      </c>
      <c r="J60" s="24" t="s">
        <v>122</v>
      </c>
    </row>
    <row r="61" spans="1:10" ht="15">
      <c r="A61" s="28" t="s">
        <v>21</v>
      </c>
      <c r="B61" s="30"/>
      <c r="C61" s="84"/>
      <c r="D61" s="18">
        <v>13992.78</v>
      </c>
      <c r="E61" s="18">
        <v>2229.48</v>
      </c>
      <c r="F61" s="18">
        <v>2010.89</v>
      </c>
      <c r="G61" s="18">
        <v>7491.35</v>
      </c>
      <c r="H61" s="18">
        <v>9880.38</v>
      </c>
      <c r="I61" s="18">
        <v>253.02</v>
      </c>
      <c r="J61" s="29">
        <f>SUM(D61:I61)</f>
        <v>35857.899999999994</v>
      </c>
    </row>
    <row r="62" spans="1:10" ht="15">
      <c r="A62" s="28" t="s">
        <v>30</v>
      </c>
      <c r="B62" s="30"/>
      <c r="C62" s="84"/>
      <c r="D62" s="18">
        <v>19989.66</v>
      </c>
      <c r="E62" s="18">
        <v>2229.48</v>
      </c>
      <c r="F62" s="18">
        <v>2888.76</v>
      </c>
      <c r="G62" s="18">
        <v>10701.94</v>
      </c>
      <c r="H62" s="18">
        <v>12777.78</v>
      </c>
      <c r="I62" s="18">
        <v>1867.64</v>
      </c>
      <c r="J62" s="29">
        <f>SUM(D62:I62)</f>
        <v>50455.26</v>
      </c>
    </row>
    <row r="63" spans="1:10" ht="15">
      <c r="A63" s="28" t="s">
        <v>104</v>
      </c>
      <c r="B63" s="30"/>
      <c r="C63" s="84"/>
      <c r="D63" s="18">
        <v>19989.66</v>
      </c>
      <c r="E63" s="18">
        <v>2229.48</v>
      </c>
      <c r="F63" s="18">
        <v>2673.72</v>
      </c>
      <c r="G63" s="18">
        <v>8082.6</v>
      </c>
      <c r="H63" s="18">
        <v>12269.1</v>
      </c>
      <c r="I63" s="18">
        <v>8312</v>
      </c>
      <c r="J63" s="29">
        <f>SUM(D63:I63)</f>
        <v>53556.56</v>
      </c>
    </row>
    <row r="64" spans="1:10" ht="15">
      <c r="A64" s="28" t="s">
        <v>74</v>
      </c>
      <c r="B64" s="30"/>
      <c r="C64" s="84"/>
      <c r="D64" s="18">
        <v>19989.66</v>
      </c>
      <c r="E64" s="18">
        <v>2229.48</v>
      </c>
      <c r="F64" s="18">
        <v>2888.76</v>
      </c>
      <c r="G64" s="18">
        <v>10701.94</v>
      </c>
      <c r="H64" s="18">
        <v>14310.54</v>
      </c>
      <c r="I64" s="18">
        <v>1584.45</v>
      </c>
      <c r="J64" s="29">
        <f>SUM(D64:I64)</f>
        <v>51704.83</v>
      </c>
    </row>
    <row r="65" spans="1:10" ht="15">
      <c r="A65" s="28" t="s">
        <v>54</v>
      </c>
      <c r="B65" s="30"/>
      <c r="C65" s="84"/>
      <c r="D65" s="18">
        <v>19989.66</v>
      </c>
      <c r="E65" s="18">
        <v>1665.36</v>
      </c>
      <c r="F65" s="18">
        <v>3452.88</v>
      </c>
      <c r="G65" s="18">
        <v>10701.94</v>
      </c>
      <c r="H65" s="18">
        <v>8711.58</v>
      </c>
      <c r="I65" s="18">
        <v>2372.88</v>
      </c>
      <c r="J65" s="29">
        <f>SUM(D65:I65)</f>
        <v>46894.3</v>
      </c>
    </row>
    <row r="66" spans="1:10" ht="15">
      <c r="A66" s="78" t="s">
        <v>225</v>
      </c>
      <c r="B66" s="30"/>
      <c r="C66" s="96"/>
      <c r="D66" s="22">
        <v>19989.66</v>
      </c>
      <c r="E66" s="22">
        <v>1665.36</v>
      </c>
      <c r="F66" s="22">
        <v>992.5199999999999</v>
      </c>
      <c r="G66" s="22">
        <v>11058.93</v>
      </c>
      <c r="H66" s="22">
        <v>12226.499999999998</v>
      </c>
      <c r="I66" s="22">
        <v>1015.13</v>
      </c>
      <c r="J66" s="27">
        <v>46948.1</v>
      </c>
    </row>
    <row r="67" spans="1:10" ht="15">
      <c r="A67" s="28" t="s">
        <v>34</v>
      </c>
      <c r="B67" s="30"/>
      <c r="C67" s="84" t="s">
        <v>147</v>
      </c>
      <c r="D67" s="18">
        <v>0</v>
      </c>
      <c r="E67" s="18">
        <v>0</v>
      </c>
      <c r="F67" s="18">
        <v>0</v>
      </c>
      <c r="G67" s="18">
        <v>2079.77</v>
      </c>
      <c r="H67" s="18">
        <v>0</v>
      </c>
      <c r="I67" s="18">
        <v>0</v>
      </c>
      <c r="J67" s="29">
        <f>SUM(D67:I67)</f>
        <v>2079.77</v>
      </c>
    </row>
    <row r="68" spans="1:10" ht="15">
      <c r="A68" s="28" t="s">
        <v>58</v>
      </c>
      <c r="B68" s="30"/>
      <c r="C68" s="84"/>
      <c r="D68" s="18">
        <v>19989.66</v>
      </c>
      <c r="E68" s="18">
        <v>0</v>
      </c>
      <c r="F68" s="18">
        <v>0</v>
      </c>
      <c r="G68" s="18">
        <v>10701.94</v>
      </c>
      <c r="H68" s="18">
        <v>8711.58</v>
      </c>
      <c r="I68" s="18">
        <v>3622.13</v>
      </c>
      <c r="J68" s="29">
        <f>SUM(D68:I68)</f>
        <v>43025.31</v>
      </c>
    </row>
    <row r="69" spans="1:10" ht="15">
      <c r="A69" s="78" t="s">
        <v>226</v>
      </c>
      <c r="B69" s="10"/>
      <c r="C69" s="96"/>
      <c r="D69" s="22">
        <v>19989.66</v>
      </c>
      <c r="E69" s="22">
        <v>1665.36</v>
      </c>
      <c r="F69" s="22">
        <v>564.12</v>
      </c>
      <c r="G69" s="22">
        <v>10346.63</v>
      </c>
      <c r="H69" s="22">
        <v>11646.119999999999</v>
      </c>
      <c r="I69" s="22">
        <v>897.7299999999999</v>
      </c>
      <c r="J69" s="27">
        <v>45109.619999999995</v>
      </c>
    </row>
    <row r="70" spans="1:10" ht="15">
      <c r="A70" s="28" t="s">
        <v>36</v>
      </c>
      <c r="B70" s="30"/>
      <c r="C70" s="84"/>
      <c r="D70" s="18">
        <v>19989.66</v>
      </c>
      <c r="E70" s="18">
        <v>2229.48</v>
      </c>
      <c r="F70" s="18">
        <v>4743.24</v>
      </c>
      <c r="G70" s="18">
        <v>8082.6</v>
      </c>
      <c r="H70" s="18">
        <v>11568.48</v>
      </c>
      <c r="I70" s="18">
        <v>2055.1</v>
      </c>
      <c r="J70" s="29">
        <f>SUM(D70:I70)</f>
        <v>48668.55999999999</v>
      </c>
    </row>
    <row r="71" spans="1:10" ht="15">
      <c r="A71" s="28" t="s">
        <v>83</v>
      </c>
      <c r="B71" s="30"/>
      <c r="C71" s="84"/>
      <c r="D71" s="18">
        <v>13992.78</v>
      </c>
      <c r="E71" s="18">
        <v>2229.48</v>
      </c>
      <c r="F71" s="18">
        <v>2022.12</v>
      </c>
      <c r="G71" s="18">
        <v>7491.35</v>
      </c>
      <c r="H71" s="18">
        <v>9835.62</v>
      </c>
      <c r="I71" s="18">
        <v>253.02</v>
      </c>
      <c r="J71" s="29">
        <f>SUM(D71:I71)</f>
        <v>35824.37</v>
      </c>
    </row>
    <row r="72" spans="1:10" ht="15">
      <c r="A72" s="78" t="s">
        <v>227</v>
      </c>
      <c r="B72" s="10"/>
      <c r="C72" s="96"/>
      <c r="D72" s="22">
        <v>19989.66</v>
      </c>
      <c r="E72" s="22">
        <v>1665.36</v>
      </c>
      <c r="F72" s="22">
        <v>564.12</v>
      </c>
      <c r="G72" s="22">
        <v>11138.07</v>
      </c>
      <c r="H72" s="22">
        <v>8711.579999999998</v>
      </c>
      <c r="I72" s="22">
        <v>2740.94</v>
      </c>
      <c r="J72" s="27">
        <v>44809.729999999996</v>
      </c>
    </row>
    <row r="73" spans="1:10" ht="15">
      <c r="A73" s="28" t="s">
        <v>65</v>
      </c>
      <c r="B73" s="30"/>
      <c r="C73" s="84"/>
      <c r="D73" s="18">
        <v>13992.78</v>
      </c>
      <c r="E73" s="18">
        <v>0</v>
      </c>
      <c r="F73" s="18">
        <v>0</v>
      </c>
      <c r="G73" s="18">
        <v>7984.46</v>
      </c>
      <c r="H73" s="18">
        <v>3975.78</v>
      </c>
      <c r="I73" s="18">
        <v>503.84</v>
      </c>
      <c r="J73" s="29">
        <f>SUM(D73:I73)</f>
        <v>26456.86</v>
      </c>
    </row>
    <row r="74" spans="1:10" ht="15">
      <c r="A74" s="28" t="s">
        <v>52</v>
      </c>
      <c r="B74" s="30"/>
      <c r="C74" s="84"/>
      <c r="D74" s="18">
        <v>19989.66</v>
      </c>
      <c r="E74" s="18">
        <v>1665.36</v>
      </c>
      <c r="F74" s="18">
        <v>3884.39</v>
      </c>
      <c r="G74" s="18">
        <v>10701.94</v>
      </c>
      <c r="H74" s="18">
        <v>8711.58</v>
      </c>
      <c r="I74" s="18">
        <v>1116.88</v>
      </c>
      <c r="J74" s="29">
        <f>SUM(D74:I74)</f>
        <v>46069.81</v>
      </c>
    </row>
    <row r="75" spans="1:10" ht="15">
      <c r="A75" s="28" t="s">
        <v>75</v>
      </c>
      <c r="B75" s="30"/>
      <c r="C75" s="84"/>
      <c r="D75" s="18">
        <v>19989.66</v>
      </c>
      <c r="E75" s="18">
        <v>2229.48</v>
      </c>
      <c r="F75" s="18">
        <v>2888.76</v>
      </c>
      <c r="G75" s="18">
        <v>10701.94</v>
      </c>
      <c r="H75" s="18">
        <v>12171.36</v>
      </c>
      <c r="I75" s="18">
        <v>1136.92</v>
      </c>
      <c r="J75" s="29">
        <f>SUM(D75:I75)</f>
        <v>49118.12</v>
      </c>
    </row>
    <row r="76" spans="1:10" ht="15">
      <c r="A76" s="28" t="s">
        <v>32</v>
      </c>
      <c r="B76" s="30"/>
      <c r="C76" s="84"/>
      <c r="D76" s="18">
        <v>19989.66</v>
      </c>
      <c r="E76" s="18">
        <v>2229.48</v>
      </c>
      <c r="F76" s="18">
        <v>5250.96</v>
      </c>
      <c r="G76" s="18">
        <v>8082.6</v>
      </c>
      <c r="H76" s="18">
        <v>12546.24</v>
      </c>
      <c r="I76" s="18">
        <v>3948.51</v>
      </c>
      <c r="J76" s="29">
        <f>SUM(D76:I76)</f>
        <v>52047.45</v>
      </c>
    </row>
    <row r="77" spans="1:10" ht="15">
      <c r="A77" s="78" t="s">
        <v>228</v>
      </c>
      <c r="B77" s="10"/>
      <c r="C77" s="96"/>
      <c r="D77" s="22">
        <v>19989.66</v>
      </c>
      <c r="E77" s="22">
        <v>1665.36</v>
      </c>
      <c r="F77" s="22">
        <v>564.12</v>
      </c>
      <c r="G77" s="22">
        <v>9634.4</v>
      </c>
      <c r="H77" s="22">
        <v>12796.199999999992</v>
      </c>
      <c r="I77" s="22">
        <v>2966.2000000000003</v>
      </c>
      <c r="J77" s="27">
        <v>47615.93999999999</v>
      </c>
    </row>
    <row r="78" spans="1:10" ht="15">
      <c r="A78" s="78" t="s">
        <v>229</v>
      </c>
      <c r="B78" s="10"/>
      <c r="C78" s="96"/>
      <c r="D78" s="22">
        <v>19989.66</v>
      </c>
      <c r="E78" s="22">
        <v>1665.36</v>
      </c>
      <c r="F78" s="22">
        <v>992.5199999999999</v>
      </c>
      <c r="G78" s="22">
        <v>11058.93</v>
      </c>
      <c r="H78" s="22">
        <v>11582.459999999997</v>
      </c>
      <c r="I78" s="22">
        <v>1711.5500000000002</v>
      </c>
      <c r="J78" s="27">
        <v>47000.48</v>
      </c>
    </row>
    <row r="79" spans="1:10" ht="15">
      <c r="A79" s="28" t="s">
        <v>105</v>
      </c>
      <c r="B79" s="30"/>
      <c r="C79" s="84"/>
      <c r="D79" s="18">
        <v>19989.66</v>
      </c>
      <c r="E79" s="18">
        <v>2229.48</v>
      </c>
      <c r="F79" s="18">
        <v>2888.76</v>
      </c>
      <c r="G79" s="18">
        <v>10701.94</v>
      </c>
      <c r="H79" s="18">
        <v>12516.72</v>
      </c>
      <c r="I79" s="18">
        <v>1134.32</v>
      </c>
      <c r="J79" s="29">
        <f aca="true" t="shared" si="0" ref="J79:J85">SUM(D79:I79)</f>
        <v>49460.880000000005</v>
      </c>
    </row>
    <row r="80" spans="1:10" ht="15">
      <c r="A80" s="28" t="s">
        <v>55</v>
      </c>
      <c r="B80" s="30"/>
      <c r="C80" s="84"/>
      <c r="D80" s="18">
        <v>19989.66</v>
      </c>
      <c r="E80" s="18">
        <v>0</v>
      </c>
      <c r="F80" s="18">
        <v>0</v>
      </c>
      <c r="G80" s="18">
        <v>10701.94</v>
      </c>
      <c r="H80" s="18">
        <v>8711.58</v>
      </c>
      <c r="I80" s="18">
        <v>12937.57</v>
      </c>
      <c r="J80" s="29">
        <f t="shared" si="0"/>
        <v>52340.75</v>
      </c>
    </row>
    <row r="81" spans="1:10" ht="15">
      <c r="A81" s="28" t="s">
        <v>31</v>
      </c>
      <c r="B81" s="30"/>
      <c r="C81" s="84"/>
      <c r="D81" s="18">
        <v>19989.66</v>
      </c>
      <c r="E81" s="18">
        <v>2229.48</v>
      </c>
      <c r="F81" s="18">
        <v>2888.76</v>
      </c>
      <c r="G81" s="18">
        <v>10701.94</v>
      </c>
      <c r="H81" s="18">
        <v>12524.88</v>
      </c>
      <c r="I81" s="18">
        <v>1348.28</v>
      </c>
      <c r="J81" s="29">
        <f t="shared" si="0"/>
        <v>49683</v>
      </c>
    </row>
    <row r="82" spans="1:10" ht="15">
      <c r="A82" s="28" t="s">
        <v>17</v>
      </c>
      <c r="B82" s="30"/>
      <c r="C82" s="84"/>
      <c r="D82" s="18">
        <v>19989.66</v>
      </c>
      <c r="E82" s="18">
        <v>2229.48</v>
      </c>
      <c r="F82" s="18">
        <v>2888.76</v>
      </c>
      <c r="G82" s="18">
        <v>10701.94</v>
      </c>
      <c r="H82" s="18">
        <v>11650.92</v>
      </c>
      <c r="I82" s="18">
        <v>1795.52</v>
      </c>
      <c r="J82" s="29">
        <f t="shared" si="0"/>
        <v>49256.28</v>
      </c>
    </row>
    <row r="83" spans="1:10" ht="15">
      <c r="A83" s="28" t="s">
        <v>79</v>
      </c>
      <c r="B83" s="30"/>
      <c r="C83" s="84"/>
      <c r="D83" s="18">
        <v>19989.66</v>
      </c>
      <c r="E83" s="18">
        <v>4555.14</v>
      </c>
      <c r="F83" s="18">
        <v>1675.87</v>
      </c>
      <c r="G83" s="18">
        <v>8082.6</v>
      </c>
      <c r="H83" s="18">
        <v>13296.84</v>
      </c>
      <c r="I83" s="18">
        <v>2294.11</v>
      </c>
      <c r="J83" s="29">
        <f t="shared" si="0"/>
        <v>49894.22</v>
      </c>
    </row>
    <row r="84" spans="1:10" ht="15">
      <c r="A84" s="28" t="s">
        <v>106</v>
      </c>
      <c r="B84" s="30"/>
      <c r="C84" s="84"/>
      <c r="D84" s="18">
        <v>19989.66</v>
      </c>
      <c r="E84" s="18">
        <v>2229.48</v>
      </c>
      <c r="F84" s="18">
        <v>2888.76</v>
      </c>
      <c r="G84" s="18">
        <v>10701.94</v>
      </c>
      <c r="H84" s="18">
        <v>11906.7</v>
      </c>
      <c r="I84" s="18">
        <v>2204.3</v>
      </c>
      <c r="J84" s="29">
        <f t="shared" si="0"/>
        <v>49920.84000000001</v>
      </c>
    </row>
    <row r="85" spans="1:10" ht="15">
      <c r="A85" s="28" t="s">
        <v>9</v>
      </c>
      <c r="B85" s="30"/>
      <c r="C85" s="84"/>
      <c r="D85" s="18">
        <v>19989.66</v>
      </c>
      <c r="E85" s="18">
        <v>2229.48</v>
      </c>
      <c r="F85" s="18">
        <v>2535.69</v>
      </c>
      <c r="G85" s="18">
        <v>10701.94</v>
      </c>
      <c r="H85" s="18">
        <v>13094.22</v>
      </c>
      <c r="I85" s="18">
        <v>990.35</v>
      </c>
      <c r="J85" s="29">
        <f t="shared" si="0"/>
        <v>49541.34</v>
      </c>
    </row>
    <row r="86" spans="1:10" ht="15">
      <c r="A86" s="78" t="s">
        <v>230</v>
      </c>
      <c r="B86" s="10"/>
      <c r="C86" s="96"/>
      <c r="D86" s="22">
        <v>19989.66</v>
      </c>
      <c r="E86" s="22">
        <v>1665.36</v>
      </c>
      <c r="F86" s="22">
        <v>197.45999999999998</v>
      </c>
      <c r="G86" s="22">
        <v>7688.63</v>
      </c>
      <c r="H86" s="22">
        <v>12665.46</v>
      </c>
      <c r="I86" s="22">
        <v>1322.94</v>
      </c>
      <c r="J86" s="27">
        <v>43529.509999999995</v>
      </c>
    </row>
    <row r="87" spans="1:10" ht="15">
      <c r="A87" s="78" t="s">
        <v>231</v>
      </c>
      <c r="B87" s="10"/>
      <c r="C87" s="96"/>
      <c r="D87" s="22">
        <v>19989.66</v>
      </c>
      <c r="E87" s="22">
        <v>2229.48</v>
      </c>
      <c r="F87" s="22">
        <v>0</v>
      </c>
      <c r="G87" s="22">
        <v>6073.0599999999995</v>
      </c>
      <c r="H87" s="22">
        <v>12613.86</v>
      </c>
      <c r="I87" s="22">
        <v>4252.8099999999995</v>
      </c>
      <c r="J87" s="27">
        <v>45158.869999999995</v>
      </c>
    </row>
    <row r="88" spans="1:10" ht="15">
      <c r="A88" s="28" t="s">
        <v>68</v>
      </c>
      <c r="B88" s="30"/>
      <c r="C88" s="84"/>
      <c r="D88" s="18">
        <v>19989.66</v>
      </c>
      <c r="E88" s="18">
        <v>0</v>
      </c>
      <c r="F88" s="18">
        <v>0</v>
      </c>
      <c r="G88" s="18">
        <v>5325.47</v>
      </c>
      <c r="H88" s="18">
        <v>5181.36</v>
      </c>
      <c r="I88" s="18">
        <v>3843.24</v>
      </c>
      <c r="J88" s="29">
        <f>SUM(D88:I88)</f>
        <v>34339.73</v>
      </c>
    </row>
    <row r="89" spans="1:10" ht="15">
      <c r="A89" s="28" t="s">
        <v>86</v>
      </c>
      <c r="B89" s="30"/>
      <c r="C89" s="84"/>
      <c r="D89" s="18">
        <v>19989.66</v>
      </c>
      <c r="E89" s="18">
        <v>2229.48</v>
      </c>
      <c r="F89" s="18">
        <v>2888.76</v>
      </c>
      <c r="G89" s="18">
        <v>10674.85</v>
      </c>
      <c r="H89" s="18">
        <v>12055.92</v>
      </c>
      <c r="I89" s="18">
        <v>1710.68</v>
      </c>
      <c r="J89" s="29">
        <f>SUM(D89:I89)</f>
        <v>49549.35</v>
      </c>
    </row>
    <row r="90" spans="1:10" ht="15">
      <c r="A90" s="28" t="s">
        <v>10</v>
      </c>
      <c r="B90" s="30"/>
      <c r="C90" s="84" t="s">
        <v>148</v>
      </c>
      <c r="D90" s="18">
        <v>0</v>
      </c>
      <c r="E90" s="18">
        <v>0</v>
      </c>
      <c r="F90" s="18">
        <v>0</v>
      </c>
      <c r="G90" s="18">
        <v>7328.2</v>
      </c>
      <c r="H90" s="18">
        <v>0</v>
      </c>
      <c r="I90" s="18">
        <v>0</v>
      </c>
      <c r="J90" s="29">
        <f>SUM(D90:I90)</f>
        <v>7328.2</v>
      </c>
    </row>
    <row r="91" spans="1:10" ht="15">
      <c r="A91" s="78" t="s">
        <v>232</v>
      </c>
      <c r="B91" s="10"/>
      <c r="C91" s="96"/>
      <c r="D91" s="22">
        <v>19989.66</v>
      </c>
      <c r="E91" s="22">
        <v>2864.58</v>
      </c>
      <c r="F91" s="22">
        <v>1850.2199999999998</v>
      </c>
      <c r="G91" s="22">
        <v>9871.82</v>
      </c>
      <c r="H91" s="22">
        <v>12028.380000000001</v>
      </c>
      <c r="I91" s="22">
        <v>1082.1100000000001</v>
      </c>
      <c r="J91" s="27">
        <v>47686.770000000004</v>
      </c>
    </row>
    <row r="92" spans="1:10" ht="15">
      <c r="A92" s="28" t="s">
        <v>33</v>
      </c>
      <c r="B92" s="30"/>
      <c r="C92" s="84"/>
      <c r="D92" s="18">
        <v>19989.66</v>
      </c>
      <c r="E92" s="18">
        <v>2229.48</v>
      </c>
      <c r="F92" s="18">
        <v>3430.46</v>
      </c>
      <c r="G92" s="18">
        <v>10701.94</v>
      </c>
      <c r="H92" s="18">
        <v>11991.96</v>
      </c>
      <c r="I92" s="18">
        <v>1116.5</v>
      </c>
      <c r="J92" s="29">
        <f>SUM(D92:I92)</f>
        <v>49460</v>
      </c>
    </row>
    <row r="93" spans="1:10" ht="15">
      <c r="A93" s="28" t="s">
        <v>108</v>
      </c>
      <c r="B93" s="30"/>
      <c r="C93" s="84"/>
      <c r="D93" s="18">
        <v>19989.66</v>
      </c>
      <c r="E93" s="18">
        <v>2229.48</v>
      </c>
      <c r="F93" s="18">
        <v>2888.76</v>
      </c>
      <c r="G93" s="18">
        <v>8179.39</v>
      </c>
      <c r="H93" s="18">
        <v>12034.62</v>
      </c>
      <c r="I93" s="18">
        <v>1531.22</v>
      </c>
      <c r="J93" s="29">
        <f>SUM(D93:I93)</f>
        <v>46853.130000000005</v>
      </c>
    </row>
    <row r="94" spans="1:10" ht="15">
      <c r="A94" s="28" t="s">
        <v>109</v>
      </c>
      <c r="B94" s="30"/>
      <c r="C94" s="84"/>
      <c r="D94" s="18">
        <v>19989.66</v>
      </c>
      <c r="E94" s="18">
        <v>2229.48</v>
      </c>
      <c r="F94" s="18">
        <v>2888.76</v>
      </c>
      <c r="G94" s="18">
        <v>10701.94</v>
      </c>
      <c r="H94" s="18">
        <v>12716.76</v>
      </c>
      <c r="I94" s="18">
        <v>1883.28</v>
      </c>
      <c r="J94" s="29">
        <f>SUM(D94:I94)</f>
        <v>50409.880000000005</v>
      </c>
    </row>
    <row r="95" spans="1:10" ht="15">
      <c r="A95" s="78" t="s">
        <v>233</v>
      </c>
      <c r="B95" s="10"/>
      <c r="C95" s="96" t="s">
        <v>234</v>
      </c>
      <c r="D95" s="22">
        <v>0</v>
      </c>
      <c r="E95" s="22">
        <v>0</v>
      </c>
      <c r="F95" s="22">
        <v>0</v>
      </c>
      <c r="G95" s="22">
        <v>5858.32</v>
      </c>
      <c r="H95" s="22">
        <v>0</v>
      </c>
      <c r="I95" s="22">
        <v>0</v>
      </c>
      <c r="J95" s="27">
        <v>5858.32</v>
      </c>
    </row>
    <row r="96" spans="1:10" ht="15">
      <c r="A96" s="28" t="s">
        <v>110</v>
      </c>
      <c r="B96" s="30"/>
      <c r="C96" s="84"/>
      <c r="D96" s="18">
        <v>19989.66</v>
      </c>
      <c r="E96" s="18">
        <v>2229.48</v>
      </c>
      <c r="F96" s="18">
        <v>2888.76</v>
      </c>
      <c r="G96" s="18">
        <v>10701.94</v>
      </c>
      <c r="H96" s="18">
        <v>11459.04</v>
      </c>
      <c r="I96" s="18">
        <v>2504.64</v>
      </c>
      <c r="J96" s="29">
        <f>SUM(D96:I96)</f>
        <v>49773.520000000004</v>
      </c>
    </row>
    <row r="97" spans="1:10" ht="15">
      <c r="A97" s="28" t="s">
        <v>91</v>
      </c>
      <c r="B97" s="30"/>
      <c r="C97" s="84"/>
      <c r="D97" s="18">
        <v>19989.66</v>
      </c>
      <c r="E97" s="18">
        <v>2229.48</v>
      </c>
      <c r="F97" s="18">
        <v>3904.14</v>
      </c>
      <c r="G97" s="18">
        <v>10701.94</v>
      </c>
      <c r="H97" s="18">
        <v>11716.68</v>
      </c>
      <c r="I97" s="18">
        <v>1974.63</v>
      </c>
      <c r="J97" s="29">
        <f>SUM(D97:I97)</f>
        <v>50516.53</v>
      </c>
    </row>
    <row r="98" spans="1:10" ht="15">
      <c r="A98" s="28" t="s">
        <v>92</v>
      </c>
      <c r="B98" s="30"/>
      <c r="C98" s="84"/>
      <c r="D98" s="18">
        <v>19989.66</v>
      </c>
      <c r="E98" s="18">
        <v>2229.48</v>
      </c>
      <c r="F98" s="18">
        <v>2629.16</v>
      </c>
      <c r="G98" s="18">
        <v>8082.6</v>
      </c>
      <c r="H98" s="18">
        <v>11949.3</v>
      </c>
      <c r="I98" s="18">
        <v>361.5</v>
      </c>
      <c r="J98" s="29">
        <f>SUM(D98:I98)</f>
        <v>45241.7</v>
      </c>
    </row>
    <row r="99" spans="1:10" ht="15">
      <c r="A99" s="78" t="s">
        <v>235</v>
      </c>
      <c r="B99" s="10"/>
      <c r="C99" s="96"/>
      <c r="D99" s="22">
        <v>23487.01</v>
      </c>
      <c r="E99" s="22">
        <v>1950.9799999999996</v>
      </c>
      <c r="F99" s="22">
        <v>564.12</v>
      </c>
      <c r="G99" s="22">
        <v>11139.66</v>
      </c>
      <c r="H99" s="22">
        <v>12837.489999999996</v>
      </c>
      <c r="I99" s="22">
        <v>1283.97</v>
      </c>
      <c r="J99" s="27">
        <v>51263.229999999996</v>
      </c>
    </row>
    <row r="100" spans="1:10" ht="15">
      <c r="A100" s="78" t="s">
        <v>236</v>
      </c>
      <c r="B100" s="10"/>
      <c r="C100" s="96"/>
      <c r="D100" s="22">
        <v>19989.66</v>
      </c>
      <c r="E100" s="22">
        <v>1665.36</v>
      </c>
      <c r="F100" s="22">
        <v>992.5199999999999</v>
      </c>
      <c r="G100" s="22">
        <v>10821.51</v>
      </c>
      <c r="H100" s="22">
        <v>11179.019999999997</v>
      </c>
      <c r="I100" s="22">
        <v>1480.4500000000003</v>
      </c>
      <c r="J100" s="27">
        <v>46128.52</v>
      </c>
    </row>
    <row r="101" spans="1:10" ht="15">
      <c r="A101" s="28" t="s">
        <v>72</v>
      </c>
      <c r="B101" s="30"/>
      <c r="C101" s="84"/>
      <c r="D101" s="18">
        <v>3331.61</v>
      </c>
      <c r="E101" s="18">
        <v>0</v>
      </c>
      <c r="F101" s="18">
        <v>0</v>
      </c>
      <c r="G101" s="18">
        <v>0</v>
      </c>
      <c r="H101" s="18">
        <v>863.56</v>
      </c>
      <c r="I101" s="18">
        <v>0</v>
      </c>
      <c r="J101" s="29">
        <f>SUM(D101:I101)</f>
        <v>4195.17</v>
      </c>
    </row>
    <row r="102" spans="1:10" ht="15">
      <c r="A102" s="78" t="s">
        <v>237</v>
      </c>
      <c r="B102" s="10"/>
      <c r="C102" s="96"/>
      <c r="D102" s="22">
        <v>19989.66</v>
      </c>
      <c r="E102" s="22">
        <v>1665.36</v>
      </c>
      <c r="F102" s="22">
        <v>564.12</v>
      </c>
      <c r="G102" s="22">
        <v>10979.8</v>
      </c>
      <c r="H102" s="22">
        <v>11816.099999999997</v>
      </c>
      <c r="I102" s="22">
        <v>1231.95</v>
      </c>
      <c r="J102" s="27">
        <v>46246.99</v>
      </c>
    </row>
    <row r="103" spans="1:10" ht="15">
      <c r="A103" s="28" t="s">
        <v>29</v>
      </c>
      <c r="B103" s="30"/>
      <c r="C103" s="84"/>
      <c r="D103" s="18">
        <v>19989.66</v>
      </c>
      <c r="E103" s="18">
        <v>2229.48</v>
      </c>
      <c r="F103" s="18">
        <v>2680.12</v>
      </c>
      <c r="G103" s="18">
        <v>10701.94</v>
      </c>
      <c r="H103" s="18">
        <v>12777.78</v>
      </c>
      <c r="I103" s="18">
        <v>361.5</v>
      </c>
      <c r="J103" s="29">
        <f>SUM(D103:I103)</f>
        <v>48740.479999999996</v>
      </c>
    </row>
    <row r="104" spans="1:10" ht="15">
      <c r="A104" s="28" t="s">
        <v>64</v>
      </c>
      <c r="B104" s="30"/>
      <c r="C104" s="84"/>
      <c r="D104" s="18">
        <v>19989.66</v>
      </c>
      <c r="E104" s="18">
        <v>0</v>
      </c>
      <c r="F104" s="18">
        <v>0</v>
      </c>
      <c r="G104" s="18">
        <v>10701.94</v>
      </c>
      <c r="H104" s="18">
        <v>5181.36</v>
      </c>
      <c r="I104" s="18">
        <v>4717.65</v>
      </c>
      <c r="J104" s="29">
        <f>SUM(D104:I104)</f>
        <v>40590.61</v>
      </c>
    </row>
    <row r="105" spans="1:10" ht="15">
      <c r="A105" s="28" t="s">
        <v>11</v>
      </c>
      <c r="B105" s="30"/>
      <c r="C105" s="84"/>
      <c r="D105" s="18">
        <v>19989.66</v>
      </c>
      <c r="E105" s="18">
        <v>2229.48</v>
      </c>
      <c r="F105" s="18">
        <v>3904.14</v>
      </c>
      <c r="G105" s="18">
        <v>10701.94</v>
      </c>
      <c r="H105" s="18">
        <v>12834.48</v>
      </c>
      <c r="I105" s="18">
        <v>1643.3</v>
      </c>
      <c r="J105" s="29">
        <f>SUM(D105:I105)</f>
        <v>51303</v>
      </c>
    </row>
    <row r="106" spans="1:10" ht="15">
      <c r="A106" s="78" t="s">
        <v>238</v>
      </c>
      <c r="B106" s="10"/>
      <c r="C106" s="96"/>
      <c r="D106" s="22">
        <v>19989.66</v>
      </c>
      <c r="E106" s="22">
        <v>1665.36</v>
      </c>
      <c r="F106" s="22">
        <v>992.5199999999999</v>
      </c>
      <c r="G106" s="22">
        <v>9238.7</v>
      </c>
      <c r="H106" s="22">
        <v>11348.819999999992</v>
      </c>
      <c r="I106" s="22">
        <v>1476.39</v>
      </c>
      <c r="J106" s="27">
        <v>44711.45</v>
      </c>
    </row>
    <row r="107" spans="1:10" ht="15">
      <c r="A107" s="28" t="s">
        <v>7</v>
      </c>
      <c r="B107" s="30"/>
      <c r="C107" s="84"/>
      <c r="D107" s="18">
        <v>19989.66</v>
      </c>
      <c r="E107" s="18">
        <v>2229.48</v>
      </c>
      <c r="F107" s="18">
        <v>2888.76</v>
      </c>
      <c r="G107" s="18">
        <v>10701.94</v>
      </c>
      <c r="H107" s="18">
        <v>13577.64</v>
      </c>
      <c r="I107" s="18">
        <v>1219.06</v>
      </c>
      <c r="J107" s="29">
        <f>SUM(D107:I107)</f>
        <v>50606.54</v>
      </c>
    </row>
    <row r="108" spans="1:10" ht="15">
      <c r="A108" s="28" t="s">
        <v>51</v>
      </c>
      <c r="B108" s="30"/>
      <c r="C108" s="84"/>
      <c r="D108" s="18">
        <v>19989.66</v>
      </c>
      <c r="E108" s="18">
        <v>1665.36</v>
      </c>
      <c r="F108" s="18">
        <v>4112.88</v>
      </c>
      <c r="G108" s="18">
        <v>10701.94</v>
      </c>
      <c r="H108" s="18">
        <v>8711.58</v>
      </c>
      <c r="I108" s="18">
        <v>8649.55</v>
      </c>
      <c r="J108" s="29">
        <f>SUM(D108:I108)</f>
        <v>53830.97</v>
      </c>
    </row>
    <row r="109" spans="1:10" ht="15">
      <c r="A109" s="28" t="s">
        <v>46</v>
      </c>
      <c r="B109" s="30"/>
      <c r="C109" s="84"/>
      <c r="D109" s="18">
        <v>19989.66</v>
      </c>
      <c r="E109" s="18">
        <v>2229.48</v>
      </c>
      <c r="F109" s="18">
        <v>2888.76</v>
      </c>
      <c r="G109" s="18">
        <v>10701.94</v>
      </c>
      <c r="H109" s="18">
        <v>12226.44</v>
      </c>
      <c r="I109" s="18">
        <v>1840.21</v>
      </c>
      <c r="J109" s="29">
        <f>SUM(D109:I109)</f>
        <v>49876.490000000005</v>
      </c>
    </row>
    <row r="110" spans="1:10" ht="15">
      <c r="A110" s="28" t="s">
        <v>93</v>
      </c>
      <c r="B110" s="30"/>
      <c r="C110" s="84"/>
      <c r="D110" s="18">
        <v>19989.66</v>
      </c>
      <c r="E110" s="18">
        <v>2229.48</v>
      </c>
      <c r="F110" s="18">
        <v>2888.76</v>
      </c>
      <c r="G110" s="18">
        <v>10701.94</v>
      </c>
      <c r="H110" s="18">
        <v>12468.66</v>
      </c>
      <c r="I110" s="18">
        <v>1129.92</v>
      </c>
      <c r="J110" s="29">
        <f>SUM(D110:I110)</f>
        <v>49408.42</v>
      </c>
    </row>
    <row r="111" spans="1:10" ht="15">
      <c r="A111" s="28" t="s">
        <v>78</v>
      </c>
      <c r="B111" s="30"/>
      <c r="C111" s="84"/>
      <c r="D111" s="18">
        <v>19989.66</v>
      </c>
      <c r="E111" s="18">
        <v>2229.48</v>
      </c>
      <c r="F111" s="18">
        <v>2673.72</v>
      </c>
      <c r="G111" s="18">
        <v>8082.6</v>
      </c>
      <c r="H111" s="18">
        <v>12354.42</v>
      </c>
      <c r="I111" s="18">
        <v>0</v>
      </c>
      <c r="J111" s="29">
        <f>SUM(D111:I111)</f>
        <v>45329.88</v>
      </c>
    </row>
    <row r="112" spans="1:10" ht="15">
      <c r="A112" s="78" t="s">
        <v>239</v>
      </c>
      <c r="B112" s="10"/>
      <c r="C112" s="96"/>
      <c r="D112" s="22">
        <v>19989.66</v>
      </c>
      <c r="E112" s="22">
        <v>1665.36</v>
      </c>
      <c r="F112" s="22">
        <v>197.45999999999998</v>
      </c>
      <c r="G112" s="22">
        <v>7688.63</v>
      </c>
      <c r="H112" s="22">
        <v>12707.939999999995</v>
      </c>
      <c r="I112" s="22">
        <v>827.8800000000001</v>
      </c>
      <c r="J112" s="27">
        <v>43076.92999999999</v>
      </c>
    </row>
    <row r="113" spans="1:10" ht="15">
      <c r="A113" s="28" t="s">
        <v>45</v>
      </c>
      <c r="B113" s="30"/>
      <c r="C113" s="84"/>
      <c r="D113" s="18">
        <v>19989.66</v>
      </c>
      <c r="E113" s="18">
        <v>4555.14</v>
      </c>
      <c r="F113" s="18">
        <v>2925.3</v>
      </c>
      <c r="G113" s="18">
        <v>8082.6</v>
      </c>
      <c r="H113" s="18">
        <v>8711.58</v>
      </c>
      <c r="I113" s="18">
        <v>767.82</v>
      </c>
      <c r="J113" s="29">
        <f>SUM(D113:I113)</f>
        <v>45032.1</v>
      </c>
    </row>
    <row r="114" spans="1:10" ht="15">
      <c r="A114" s="28" t="s">
        <v>76</v>
      </c>
      <c r="B114" s="30"/>
      <c r="C114" s="84"/>
      <c r="D114" s="18">
        <v>19989.66</v>
      </c>
      <c r="E114" s="18">
        <v>2229.48</v>
      </c>
      <c r="F114" s="18">
        <v>2888.76</v>
      </c>
      <c r="G114" s="18">
        <v>10701.94</v>
      </c>
      <c r="H114" s="18">
        <v>11736.18</v>
      </c>
      <c r="I114" s="18">
        <v>1068.87</v>
      </c>
      <c r="J114" s="29">
        <f>SUM(D114:I114)</f>
        <v>48614.89000000001</v>
      </c>
    </row>
    <row r="115" spans="1:10" ht="15">
      <c r="A115" s="78" t="s">
        <v>240</v>
      </c>
      <c r="B115" s="10"/>
      <c r="C115" s="96"/>
      <c r="D115" s="22">
        <v>19989.66</v>
      </c>
      <c r="E115" s="22">
        <v>1665.36</v>
      </c>
      <c r="F115" s="22">
        <v>1417.74</v>
      </c>
      <c r="G115" s="22">
        <v>10979.8</v>
      </c>
      <c r="H115" s="22">
        <v>12198.179999999998</v>
      </c>
      <c r="I115" s="22">
        <v>859.38</v>
      </c>
      <c r="J115" s="27">
        <v>47110.12</v>
      </c>
    </row>
    <row r="116" spans="1:10" ht="15">
      <c r="A116" s="28" t="s">
        <v>94</v>
      </c>
      <c r="B116" s="30"/>
      <c r="C116" s="84"/>
      <c r="D116" s="18">
        <v>19989.66</v>
      </c>
      <c r="E116" s="18">
        <v>2229.48</v>
      </c>
      <c r="F116" s="18">
        <v>2888.76</v>
      </c>
      <c r="G116" s="18">
        <v>10701.94</v>
      </c>
      <c r="H116" s="18">
        <v>11687.64</v>
      </c>
      <c r="I116" s="18">
        <v>1825.31</v>
      </c>
      <c r="J116" s="29">
        <f>SUM(D116:I116)</f>
        <v>49322.79</v>
      </c>
    </row>
    <row r="117" spans="1:10" ht="15">
      <c r="A117" s="78" t="s">
        <v>241</v>
      </c>
      <c r="B117" s="10"/>
      <c r="C117" s="96"/>
      <c r="D117" s="22">
        <v>19989.66</v>
      </c>
      <c r="E117" s="22">
        <v>1665.36</v>
      </c>
      <c r="F117" s="22">
        <v>564.12</v>
      </c>
      <c r="G117" s="22">
        <v>10076</v>
      </c>
      <c r="H117" s="22">
        <v>11773.559999999996</v>
      </c>
      <c r="I117" s="22">
        <v>361.5</v>
      </c>
      <c r="J117" s="27">
        <v>44430.2</v>
      </c>
    </row>
    <row r="118" spans="1:10" ht="15">
      <c r="A118" s="28" t="s">
        <v>67</v>
      </c>
      <c r="B118" s="30"/>
      <c r="C118" s="84"/>
      <c r="D118" s="18">
        <v>18046.22</v>
      </c>
      <c r="E118" s="18">
        <v>0</v>
      </c>
      <c r="F118" s="18">
        <v>0</v>
      </c>
      <c r="G118" s="18">
        <v>5325.47</v>
      </c>
      <c r="H118" s="18">
        <v>4677.62</v>
      </c>
      <c r="I118" s="18">
        <v>3817.27</v>
      </c>
      <c r="J118" s="29">
        <f>SUM(D118:I118)</f>
        <v>31866.58</v>
      </c>
    </row>
    <row r="119" spans="1:10" ht="15">
      <c r="A119" s="28" t="s">
        <v>95</v>
      </c>
      <c r="B119" s="30"/>
      <c r="C119" s="84"/>
      <c r="D119" s="18">
        <v>5774.79</v>
      </c>
      <c r="E119" s="18">
        <v>481.1</v>
      </c>
      <c r="F119" s="18">
        <v>997.5</v>
      </c>
      <c r="G119" s="18">
        <v>5703.59</v>
      </c>
      <c r="H119" s="18">
        <v>16635.21</v>
      </c>
      <c r="I119" s="18">
        <v>145.75</v>
      </c>
      <c r="J119" s="29">
        <f>SUM(D119:I119)</f>
        <v>29737.94</v>
      </c>
    </row>
    <row r="120" spans="1:10" ht="15">
      <c r="A120" s="28" t="s">
        <v>48</v>
      </c>
      <c r="B120" s="30"/>
      <c r="C120" s="84"/>
      <c r="D120" s="18">
        <v>19989.66</v>
      </c>
      <c r="E120" s="18">
        <v>1665.36</v>
      </c>
      <c r="F120" s="18">
        <v>4112.88</v>
      </c>
      <c r="G120" s="18">
        <v>10701.94</v>
      </c>
      <c r="H120" s="18">
        <v>8711.58</v>
      </c>
      <c r="I120" s="18">
        <v>1116.5</v>
      </c>
      <c r="J120" s="29">
        <f>SUM(D120:I120)</f>
        <v>46297.920000000006</v>
      </c>
    </row>
    <row r="121" spans="1:10" ht="15">
      <c r="A121" s="78" t="s">
        <v>242</v>
      </c>
      <c r="B121" s="10"/>
      <c r="C121" s="96"/>
      <c r="D121" s="22">
        <v>19989.66</v>
      </c>
      <c r="E121" s="22">
        <v>1665.36</v>
      </c>
      <c r="F121" s="22">
        <v>564.12</v>
      </c>
      <c r="G121" s="22">
        <v>10979.8</v>
      </c>
      <c r="H121" s="22">
        <v>11773.559999999996</v>
      </c>
      <c r="I121" s="22">
        <v>2102.48</v>
      </c>
      <c r="J121" s="27">
        <v>47074.979999999996</v>
      </c>
    </row>
    <row r="122" spans="1:10" ht="15">
      <c r="A122" s="28" t="s">
        <v>111</v>
      </c>
      <c r="B122" s="30"/>
      <c r="C122" s="84"/>
      <c r="D122" s="18">
        <v>19989.66</v>
      </c>
      <c r="E122" s="18">
        <v>2229.48</v>
      </c>
      <c r="F122" s="18">
        <v>2644.01</v>
      </c>
      <c r="G122" s="18">
        <v>8082.6</v>
      </c>
      <c r="H122" s="18">
        <v>12524.88</v>
      </c>
      <c r="I122" s="18">
        <v>2150.26</v>
      </c>
      <c r="J122" s="29">
        <f>SUM(D122:I122)</f>
        <v>47620.89</v>
      </c>
    </row>
    <row r="123" spans="1:10" ht="15">
      <c r="A123" s="28" t="s">
        <v>50</v>
      </c>
      <c r="B123" s="30"/>
      <c r="C123" s="84"/>
      <c r="D123" s="18">
        <v>19989.66</v>
      </c>
      <c r="E123" s="18">
        <v>1665.36</v>
      </c>
      <c r="F123" s="18">
        <v>3452.88</v>
      </c>
      <c r="G123" s="18">
        <v>10701.94</v>
      </c>
      <c r="H123" s="18">
        <v>8711.58</v>
      </c>
      <c r="I123" s="18">
        <v>2755.97</v>
      </c>
      <c r="J123" s="29">
        <f>SUM(D123:I123)</f>
        <v>47277.39000000001</v>
      </c>
    </row>
    <row r="124" spans="1:10" ht="15">
      <c r="A124" s="28" t="s">
        <v>96</v>
      </c>
      <c r="B124" s="30"/>
      <c r="C124" s="84"/>
      <c r="D124" s="18">
        <v>19989.66</v>
      </c>
      <c r="E124" s="18">
        <v>2229.48</v>
      </c>
      <c r="F124" s="18">
        <v>2744.32</v>
      </c>
      <c r="G124" s="18">
        <v>10701.94</v>
      </c>
      <c r="H124" s="18">
        <v>11445.72</v>
      </c>
      <c r="I124" s="18">
        <v>2292.25</v>
      </c>
      <c r="J124" s="29">
        <f>SUM(D124:I124)</f>
        <v>49403.37</v>
      </c>
    </row>
    <row r="125" spans="1:10" ht="15">
      <c r="A125" s="28" t="s">
        <v>40</v>
      </c>
      <c r="B125" s="30"/>
      <c r="C125" s="84"/>
      <c r="D125" s="18">
        <v>19989.66</v>
      </c>
      <c r="E125" s="18">
        <v>1665.36</v>
      </c>
      <c r="F125" s="18">
        <v>7350.72</v>
      </c>
      <c r="G125" s="18">
        <v>8082.6</v>
      </c>
      <c r="H125" s="18">
        <v>11650.92</v>
      </c>
      <c r="I125" s="18">
        <v>0</v>
      </c>
      <c r="J125" s="29">
        <f>SUM(D125:I125)</f>
        <v>48739.26</v>
      </c>
    </row>
    <row r="126" spans="1:10" ht="15">
      <c r="A126" s="28" t="s">
        <v>18</v>
      </c>
      <c r="B126" s="30"/>
      <c r="C126" s="84"/>
      <c r="D126" s="18">
        <v>19989.66</v>
      </c>
      <c r="E126" s="18">
        <v>2229.48</v>
      </c>
      <c r="F126" s="18">
        <v>2888.76</v>
      </c>
      <c r="G126" s="18">
        <v>10701.94</v>
      </c>
      <c r="H126" s="18">
        <v>11821.5</v>
      </c>
      <c r="I126" s="18">
        <v>752.62</v>
      </c>
      <c r="J126" s="29">
        <f>SUM(D126:I126)</f>
        <v>48383.96000000001</v>
      </c>
    </row>
    <row r="127" spans="1:10" ht="15">
      <c r="A127" s="78" t="s">
        <v>243</v>
      </c>
      <c r="B127" s="10"/>
      <c r="C127" s="96"/>
      <c r="D127" s="22">
        <v>19989.66</v>
      </c>
      <c r="E127" s="22">
        <v>1665.36</v>
      </c>
      <c r="F127" s="22">
        <v>564.12</v>
      </c>
      <c r="G127" s="22">
        <v>11264.7</v>
      </c>
      <c r="H127" s="22">
        <v>11739.239999999996</v>
      </c>
      <c r="I127" s="22">
        <v>1038.57</v>
      </c>
      <c r="J127" s="27">
        <v>46261.65</v>
      </c>
    </row>
    <row r="128" spans="1:10" ht="15">
      <c r="A128" s="28" t="s">
        <v>116</v>
      </c>
      <c r="B128" s="30"/>
      <c r="C128" s="84"/>
      <c r="D128" s="18">
        <v>19989.66</v>
      </c>
      <c r="E128" s="18">
        <v>1665.36</v>
      </c>
      <c r="F128" s="18">
        <v>3237.84</v>
      </c>
      <c r="G128" s="18">
        <v>8082.6</v>
      </c>
      <c r="H128" s="18">
        <v>11709.9</v>
      </c>
      <c r="I128" s="18">
        <v>0</v>
      </c>
      <c r="J128" s="29">
        <f>SUM(D128:I128)</f>
        <v>44685.36</v>
      </c>
    </row>
    <row r="129" spans="1:10" ht="15">
      <c r="A129" s="28" t="s">
        <v>98</v>
      </c>
      <c r="B129" s="30"/>
      <c r="C129" s="84"/>
      <c r="D129" s="18">
        <v>19989.66</v>
      </c>
      <c r="E129" s="18">
        <v>2229.48</v>
      </c>
      <c r="F129" s="18">
        <v>2888.76</v>
      </c>
      <c r="G129" s="18">
        <v>10701.94</v>
      </c>
      <c r="H129" s="18">
        <v>11063.76</v>
      </c>
      <c r="I129" s="18">
        <v>1462.3</v>
      </c>
      <c r="J129" s="29">
        <f>SUM(D129:I129)</f>
        <v>48335.90000000001</v>
      </c>
    </row>
    <row r="130" spans="1:10" ht="15">
      <c r="A130" s="28" t="s">
        <v>27</v>
      </c>
      <c r="B130" s="30"/>
      <c r="C130" s="84"/>
      <c r="D130" s="18">
        <v>19989.66</v>
      </c>
      <c r="E130" s="18">
        <v>2229.48</v>
      </c>
      <c r="F130" s="18">
        <v>2888.76</v>
      </c>
      <c r="G130" s="18">
        <v>10701.94</v>
      </c>
      <c r="H130" s="18">
        <v>12546.24</v>
      </c>
      <c r="I130" s="18">
        <v>859.3</v>
      </c>
      <c r="J130" s="29">
        <f>SUM(D130:I130)</f>
        <v>49215.380000000005</v>
      </c>
    </row>
    <row r="131" spans="1:10" ht="15">
      <c r="A131" s="28" t="s">
        <v>22</v>
      </c>
      <c r="B131" s="30"/>
      <c r="C131" s="84" t="s">
        <v>149</v>
      </c>
      <c r="D131" s="18">
        <v>0</v>
      </c>
      <c r="E131" s="18">
        <v>0</v>
      </c>
      <c r="F131" s="18">
        <v>0</v>
      </c>
      <c r="G131" s="18">
        <v>1995.5</v>
      </c>
      <c r="H131" s="18">
        <v>0</v>
      </c>
      <c r="I131" s="18">
        <v>0</v>
      </c>
      <c r="J131" s="29">
        <f>SUM(D131:I131)</f>
        <v>1995.5</v>
      </c>
    </row>
    <row r="132" spans="1:10" ht="15">
      <c r="A132" s="28" t="s">
        <v>35</v>
      </c>
      <c r="B132" s="30"/>
      <c r="C132" s="84"/>
      <c r="D132" s="18">
        <v>19989.66</v>
      </c>
      <c r="E132" s="18">
        <v>2229.48</v>
      </c>
      <c r="F132" s="18">
        <v>3548.76</v>
      </c>
      <c r="G132" s="18">
        <v>10701.94</v>
      </c>
      <c r="H132" s="18">
        <v>11800.14</v>
      </c>
      <c r="I132" s="18">
        <v>1424.29</v>
      </c>
      <c r="J132" s="29">
        <f>SUM(D132:I132)</f>
        <v>49694.270000000004</v>
      </c>
    </row>
    <row r="133" spans="1:10" ht="15">
      <c r="A133" s="78" t="s">
        <v>244</v>
      </c>
      <c r="B133" s="10"/>
      <c r="C133" s="96"/>
      <c r="D133" s="22">
        <v>19989.66</v>
      </c>
      <c r="E133" s="22">
        <v>1665.36</v>
      </c>
      <c r="F133" s="22">
        <v>564.12</v>
      </c>
      <c r="G133" s="22">
        <v>10188.39</v>
      </c>
      <c r="H133" s="22">
        <v>12923.939999999995</v>
      </c>
      <c r="I133" s="22">
        <v>778.89</v>
      </c>
      <c r="J133" s="27">
        <v>46110.35999999999</v>
      </c>
    </row>
    <row r="134" spans="1:10" ht="15">
      <c r="A134" s="28" t="s">
        <v>60</v>
      </c>
      <c r="B134" s="30"/>
      <c r="C134" s="84"/>
      <c r="D134" s="18">
        <v>19989.66</v>
      </c>
      <c r="E134" s="18">
        <v>0</v>
      </c>
      <c r="F134" s="18">
        <v>13455</v>
      </c>
      <c r="G134" s="18">
        <v>0</v>
      </c>
      <c r="H134" s="18">
        <v>5181.36</v>
      </c>
      <c r="I134" s="18">
        <v>0</v>
      </c>
      <c r="J134" s="29">
        <f>SUM(D134:I134)</f>
        <v>38626.020000000004</v>
      </c>
    </row>
    <row r="135" spans="1:10" ht="15">
      <c r="A135" s="78" t="s">
        <v>245</v>
      </c>
      <c r="B135" s="10"/>
      <c r="C135" s="96"/>
      <c r="D135" s="22">
        <v>19989.66</v>
      </c>
      <c r="E135" s="22">
        <v>2229.48</v>
      </c>
      <c r="F135" s="22">
        <v>428.4</v>
      </c>
      <c r="G135" s="22">
        <v>10188.39</v>
      </c>
      <c r="H135" s="22">
        <v>12966.359999999993</v>
      </c>
      <c r="I135" s="22">
        <v>361.5</v>
      </c>
      <c r="J135" s="27">
        <v>46163.78999999999</v>
      </c>
    </row>
    <row r="136" spans="1:10" ht="15">
      <c r="A136" s="78" t="s">
        <v>246</v>
      </c>
      <c r="B136" s="10"/>
      <c r="C136" s="96"/>
      <c r="D136" s="22">
        <v>19989.66</v>
      </c>
      <c r="E136" s="22">
        <v>1665.36</v>
      </c>
      <c r="F136" s="22">
        <v>564.12</v>
      </c>
      <c r="G136" s="22">
        <v>9634.4</v>
      </c>
      <c r="H136" s="22">
        <v>11770.919999999995</v>
      </c>
      <c r="I136" s="22">
        <v>1246.1200000000001</v>
      </c>
      <c r="J136" s="27">
        <v>44870.58</v>
      </c>
    </row>
    <row r="137" spans="1:10" ht="15">
      <c r="A137" s="28" t="s">
        <v>77</v>
      </c>
      <c r="B137" s="30"/>
      <c r="C137" s="84"/>
      <c r="D137" s="18">
        <v>13736.23</v>
      </c>
      <c r="E137" s="18">
        <v>2188.61</v>
      </c>
      <c r="F137" s="18">
        <v>1501.99</v>
      </c>
      <c r="G137" s="18">
        <v>6454.63</v>
      </c>
      <c r="H137" s="18">
        <v>9845.78</v>
      </c>
      <c r="I137" s="18">
        <v>248.38</v>
      </c>
      <c r="J137" s="29">
        <f>SUM(D137:I137)</f>
        <v>33975.62</v>
      </c>
    </row>
    <row r="138" spans="1:10" ht="15">
      <c r="A138" s="28" t="s">
        <v>99</v>
      </c>
      <c r="B138" s="30"/>
      <c r="C138" s="84"/>
      <c r="D138" s="18">
        <v>19989.66</v>
      </c>
      <c r="E138" s="18">
        <v>2229.48</v>
      </c>
      <c r="F138" s="18">
        <v>2888.76</v>
      </c>
      <c r="G138" s="18">
        <v>10701.94</v>
      </c>
      <c r="H138" s="18">
        <v>11394.78</v>
      </c>
      <c r="I138" s="18">
        <v>2541.58</v>
      </c>
      <c r="J138" s="29">
        <f>SUM(D138:I138)</f>
        <v>49746.200000000004</v>
      </c>
    </row>
    <row r="139" spans="1:10" ht="15">
      <c r="A139" s="28" t="s">
        <v>112</v>
      </c>
      <c r="B139" s="30"/>
      <c r="C139" s="84"/>
      <c r="D139" s="18">
        <v>19989.66</v>
      </c>
      <c r="E139" s="18">
        <v>2229.48</v>
      </c>
      <c r="F139" s="18">
        <v>2888.76</v>
      </c>
      <c r="G139" s="18">
        <v>10701.94</v>
      </c>
      <c r="H139" s="18">
        <v>11242.02</v>
      </c>
      <c r="I139" s="18">
        <v>1677.52</v>
      </c>
      <c r="J139" s="29">
        <f>SUM(D139:I139)</f>
        <v>48729.38</v>
      </c>
    </row>
    <row r="140" spans="1:10" ht="15">
      <c r="A140" s="78" t="s">
        <v>247</v>
      </c>
      <c r="B140" s="10"/>
      <c r="C140" s="96"/>
      <c r="D140" s="22">
        <v>19989.66</v>
      </c>
      <c r="E140" s="22">
        <v>1665.36</v>
      </c>
      <c r="F140" s="22">
        <v>564.12</v>
      </c>
      <c r="G140" s="22">
        <v>9871.82</v>
      </c>
      <c r="H140" s="22">
        <v>11561.159999999998</v>
      </c>
      <c r="I140" s="22">
        <v>1033.04</v>
      </c>
      <c r="J140" s="27">
        <v>44685.159999999996</v>
      </c>
    </row>
    <row r="141" spans="1:10" ht="15">
      <c r="A141" s="28" t="s">
        <v>26</v>
      </c>
      <c r="B141" s="30"/>
      <c r="C141" s="84"/>
      <c r="D141" s="18">
        <v>19989.66</v>
      </c>
      <c r="E141" s="18">
        <v>2229.48</v>
      </c>
      <c r="F141" s="18">
        <v>2525.18</v>
      </c>
      <c r="G141" s="18">
        <v>8082.6</v>
      </c>
      <c r="H141" s="18">
        <v>13462.8</v>
      </c>
      <c r="I141" s="18">
        <v>3952.56</v>
      </c>
      <c r="J141" s="29">
        <f>SUM(D141:I141)</f>
        <v>50242.28</v>
      </c>
    </row>
    <row r="142" spans="1:10" ht="15">
      <c r="A142" s="28" t="s">
        <v>53</v>
      </c>
      <c r="B142" s="30"/>
      <c r="C142" s="84"/>
      <c r="D142" s="18">
        <v>19989.66</v>
      </c>
      <c r="E142" s="18">
        <v>1665.36</v>
      </c>
      <c r="F142" s="18">
        <v>3452.88</v>
      </c>
      <c r="G142" s="18">
        <v>10701.94</v>
      </c>
      <c r="H142" s="18">
        <v>8711.58</v>
      </c>
      <c r="I142" s="18">
        <v>2567.81</v>
      </c>
      <c r="J142" s="29">
        <f>SUM(D142:I142)</f>
        <v>47089.23</v>
      </c>
    </row>
    <row r="143" spans="1:10" ht="15">
      <c r="A143" s="78" t="s">
        <v>248</v>
      </c>
      <c r="B143" s="10"/>
      <c r="C143" s="96"/>
      <c r="D143" s="22">
        <v>19989.66</v>
      </c>
      <c r="E143" s="22">
        <v>1665.36</v>
      </c>
      <c r="F143" s="22">
        <v>197.45999999999998</v>
      </c>
      <c r="G143" s="22">
        <v>6414.55</v>
      </c>
      <c r="H143" s="22">
        <v>8711.579999999998</v>
      </c>
      <c r="I143" s="22">
        <v>670.5</v>
      </c>
      <c r="J143" s="27">
        <v>37649.11</v>
      </c>
    </row>
    <row r="144" spans="1:10" ht="15">
      <c r="A144" s="78" t="s">
        <v>249</v>
      </c>
      <c r="B144" s="10"/>
      <c r="C144" s="96"/>
      <c r="D144" s="22">
        <v>19989.66</v>
      </c>
      <c r="E144" s="22">
        <v>1665.36</v>
      </c>
      <c r="F144" s="22">
        <v>992.5199999999999</v>
      </c>
      <c r="G144" s="22">
        <v>10663.23</v>
      </c>
      <c r="H144" s="22">
        <v>8711.579999999998</v>
      </c>
      <c r="I144" s="22">
        <v>361.5</v>
      </c>
      <c r="J144" s="27">
        <v>42383.84999999999</v>
      </c>
    </row>
    <row r="145" spans="1:10" ht="15">
      <c r="A145" s="78" t="s">
        <v>250</v>
      </c>
      <c r="B145" s="10"/>
      <c r="C145" s="96"/>
      <c r="D145" s="22">
        <v>19989.66</v>
      </c>
      <c r="E145" s="22">
        <v>2229.48</v>
      </c>
      <c r="F145" s="22">
        <v>0</v>
      </c>
      <c r="G145" s="22">
        <v>9634.4</v>
      </c>
      <c r="H145" s="22">
        <v>13051.14</v>
      </c>
      <c r="I145" s="22">
        <v>361.5</v>
      </c>
      <c r="J145" s="27">
        <v>45266.18</v>
      </c>
    </row>
    <row r="146" spans="1:10" ht="15">
      <c r="A146" s="78" t="s">
        <v>251</v>
      </c>
      <c r="B146" s="10"/>
      <c r="C146" s="96"/>
      <c r="D146" s="22">
        <v>19989.66</v>
      </c>
      <c r="E146" s="22">
        <v>1665.36</v>
      </c>
      <c r="F146" s="22">
        <v>564.12</v>
      </c>
      <c r="G146" s="22">
        <v>10188.39</v>
      </c>
      <c r="H146" s="22">
        <v>12304.439999999995</v>
      </c>
      <c r="I146" s="22">
        <v>752.28</v>
      </c>
      <c r="J146" s="27">
        <v>45464.24999999999</v>
      </c>
    </row>
    <row r="147" spans="1:10" ht="15">
      <c r="A147" s="28" t="s">
        <v>44</v>
      </c>
      <c r="B147" s="30"/>
      <c r="C147" s="84" t="s">
        <v>150</v>
      </c>
      <c r="D147" s="18">
        <v>0</v>
      </c>
      <c r="E147" s="18">
        <v>0</v>
      </c>
      <c r="F147" s="18">
        <v>0</v>
      </c>
      <c r="G147" s="18">
        <v>8058.26</v>
      </c>
      <c r="H147" s="18">
        <v>0</v>
      </c>
      <c r="I147" s="18">
        <v>0</v>
      </c>
      <c r="J147" s="29">
        <f>SUM(D147:I147)</f>
        <v>8058.26</v>
      </c>
    </row>
    <row r="148" spans="1:10" ht="15">
      <c r="A148" s="78" t="s">
        <v>252</v>
      </c>
      <c r="B148" s="10"/>
      <c r="C148" s="96"/>
      <c r="D148" s="22">
        <v>19989.66</v>
      </c>
      <c r="E148" s="22">
        <v>1665.36</v>
      </c>
      <c r="F148" s="22">
        <v>564.12</v>
      </c>
      <c r="G148" s="22">
        <v>10346.67</v>
      </c>
      <c r="H148" s="22">
        <v>11709.9</v>
      </c>
      <c r="I148" s="22">
        <v>1266.79</v>
      </c>
      <c r="J148" s="27">
        <v>45542.5</v>
      </c>
    </row>
    <row r="149" spans="1:10" ht="15">
      <c r="A149" s="28" t="s">
        <v>71</v>
      </c>
      <c r="B149" s="30"/>
      <c r="C149" s="84" t="s">
        <v>151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3757.5</v>
      </c>
      <c r="J149" s="29">
        <f>SUM(D149:I149)</f>
        <v>3757.5</v>
      </c>
    </row>
    <row r="150" spans="1:10" ht="15">
      <c r="A150" s="28" t="s">
        <v>80</v>
      </c>
      <c r="B150" s="30"/>
      <c r="C150" s="84"/>
      <c r="D150" s="18">
        <v>9994.83</v>
      </c>
      <c r="E150" s="18">
        <v>1114.74</v>
      </c>
      <c r="F150" s="18">
        <v>1336.86</v>
      </c>
      <c r="G150" s="18">
        <v>8082.6</v>
      </c>
      <c r="H150" s="18">
        <v>15875.61</v>
      </c>
      <c r="I150" s="18">
        <v>1129.69</v>
      </c>
      <c r="J150" s="29">
        <f>SUM(D150:I150)</f>
        <v>37534.33</v>
      </c>
    </row>
    <row r="151" spans="1:10" ht="15">
      <c r="A151" s="28" t="s">
        <v>56</v>
      </c>
      <c r="B151" s="30"/>
      <c r="C151" s="84"/>
      <c r="D151" s="18">
        <v>19989.66</v>
      </c>
      <c r="E151" s="18">
        <v>0</v>
      </c>
      <c r="F151" s="18">
        <v>0</v>
      </c>
      <c r="G151" s="18">
        <v>10701.94</v>
      </c>
      <c r="H151" s="18">
        <v>8711.58</v>
      </c>
      <c r="I151" s="18">
        <v>6066.95</v>
      </c>
      <c r="J151" s="29">
        <f>SUM(D151:I151)</f>
        <v>45470.13</v>
      </c>
    </row>
    <row r="152" spans="1:10" ht="15">
      <c r="A152" s="28" t="s">
        <v>20</v>
      </c>
      <c r="B152" s="30"/>
      <c r="C152" s="84"/>
      <c r="D152" s="18">
        <v>19989.66</v>
      </c>
      <c r="E152" s="18">
        <v>1665.36</v>
      </c>
      <c r="F152" s="18">
        <v>3414.51</v>
      </c>
      <c r="G152" s="18">
        <v>10701.94</v>
      </c>
      <c r="H152" s="18">
        <v>11459.04</v>
      </c>
      <c r="I152" s="18">
        <v>1170.18</v>
      </c>
      <c r="J152" s="29">
        <f>SUM(D152:I152)</f>
        <v>48400.69</v>
      </c>
    </row>
    <row r="153" spans="1:10" ht="15">
      <c r="A153" s="28" t="s">
        <v>42</v>
      </c>
      <c r="B153" s="30"/>
      <c r="C153" s="84"/>
      <c r="D153" s="18">
        <v>19989.66</v>
      </c>
      <c r="E153" s="18">
        <v>2229.48</v>
      </c>
      <c r="F153" s="18">
        <v>3548.76</v>
      </c>
      <c r="G153" s="18">
        <v>10701.94</v>
      </c>
      <c r="H153" s="18">
        <v>11970.66</v>
      </c>
      <c r="I153" s="18">
        <v>8348.36</v>
      </c>
      <c r="J153" s="29">
        <f>SUM(D153:I153)</f>
        <v>56788.86</v>
      </c>
    </row>
    <row r="154" spans="1:12" ht="15">
      <c r="A154" s="78" t="s">
        <v>253</v>
      </c>
      <c r="B154" s="10"/>
      <c r="C154" s="96"/>
      <c r="D154" s="22">
        <v>19989.66</v>
      </c>
      <c r="E154" s="22">
        <v>2229.48</v>
      </c>
      <c r="F154" s="22">
        <v>0</v>
      </c>
      <c r="G154" s="22">
        <v>10030.11</v>
      </c>
      <c r="H154" s="22">
        <v>12966.359999999993</v>
      </c>
      <c r="I154" s="22">
        <v>2048.44</v>
      </c>
      <c r="J154" s="27">
        <v>47264.049999999996</v>
      </c>
      <c r="K154" s="31"/>
      <c r="L154" s="3"/>
    </row>
    <row r="155" spans="1:12" ht="15">
      <c r="A155" s="28" t="s">
        <v>114</v>
      </c>
      <c r="B155" s="30"/>
      <c r="C155" s="84"/>
      <c r="D155" s="18">
        <v>19989.66</v>
      </c>
      <c r="E155" s="18">
        <v>2229.48</v>
      </c>
      <c r="F155" s="18">
        <v>2888.76</v>
      </c>
      <c r="G155" s="18">
        <v>10701.94</v>
      </c>
      <c r="H155" s="18">
        <v>11331.12</v>
      </c>
      <c r="I155" s="18">
        <v>4237.58</v>
      </c>
      <c r="J155" s="29">
        <f>SUM(D155:I155)</f>
        <v>51378.54000000001</v>
      </c>
      <c r="K155" s="31"/>
      <c r="L155" s="3"/>
    </row>
    <row r="156" spans="1:12" ht="15">
      <c r="A156" s="78" t="s">
        <v>254</v>
      </c>
      <c r="B156" s="10"/>
      <c r="C156" s="96"/>
      <c r="D156" s="22">
        <v>19989.66</v>
      </c>
      <c r="E156" s="22">
        <v>1665.36</v>
      </c>
      <c r="F156" s="22">
        <v>564.12</v>
      </c>
      <c r="G156" s="22">
        <v>11972.220000000001</v>
      </c>
      <c r="H156" s="22">
        <v>12652.859999999995</v>
      </c>
      <c r="I156" s="22">
        <v>1583.84</v>
      </c>
      <c r="J156" s="27">
        <v>48428.05999999999</v>
      </c>
      <c r="K156" s="31"/>
      <c r="L156" s="3"/>
    </row>
    <row r="157" spans="1:12" ht="15">
      <c r="A157" s="28" t="s">
        <v>81</v>
      </c>
      <c r="B157" s="30"/>
      <c r="C157" s="84"/>
      <c r="D157" s="18">
        <v>19989.66</v>
      </c>
      <c r="E157" s="18">
        <v>2229.48</v>
      </c>
      <c r="F157" s="18">
        <v>2629.16</v>
      </c>
      <c r="G157" s="18">
        <v>8082.6</v>
      </c>
      <c r="H157" s="18">
        <v>11181.96</v>
      </c>
      <c r="I157" s="18">
        <v>5062.5</v>
      </c>
      <c r="J157" s="29">
        <f>SUM(D157:I157)</f>
        <v>49175.36</v>
      </c>
      <c r="K157" s="31"/>
      <c r="L157" s="3"/>
    </row>
    <row r="158" spans="1:12" ht="15">
      <c r="A158" s="78" t="s">
        <v>255</v>
      </c>
      <c r="B158" s="10"/>
      <c r="C158" s="96"/>
      <c r="D158" s="22">
        <v>19989.66</v>
      </c>
      <c r="E158" s="22">
        <v>1665.36</v>
      </c>
      <c r="F158" s="22">
        <v>564.12</v>
      </c>
      <c r="G158" s="22">
        <v>6536.78</v>
      </c>
      <c r="H158" s="22">
        <v>11900.939999999997</v>
      </c>
      <c r="I158" s="22">
        <v>1176.46</v>
      </c>
      <c r="J158" s="27">
        <v>41833.31999999999</v>
      </c>
      <c r="K158" s="31"/>
      <c r="L158" s="3"/>
    </row>
    <row r="159" spans="1:12" ht="15">
      <c r="A159" s="78" t="s">
        <v>256</v>
      </c>
      <c r="B159" s="10"/>
      <c r="C159" s="96"/>
      <c r="D159" s="22">
        <v>19989.66</v>
      </c>
      <c r="E159" s="22">
        <v>1665.36</v>
      </c>
      <c r="F159" s="22">
        <v>564.12</v>
      </c>
      <c r="G159" s="22">
        <v>11454.65</v>
      </c>
      <c r="H159" s="22">
        <v>11348.819999999992</v>
      </c>
      <c r="I159" s="22">
        <v>752.28</v>
      </c>
      <c r="J159" s="27">
        <v>45774.88999999999</v>
      </c>
      <c r="K159" s="31"/>
      <c r="L159" s="3"/>
    </row>
    <row r="160" spans="1:12" ht="15">
      <c r="A160" s="78" t="s">
        <v>257</v>
      </c>
      <c r="B160" s="10"/>
      <c r="C160" s="96"/>
      <c r="D160" s="22">
        <v>19989.66</v>
      </c>
      <c r="E160" s="22">
        <v>2229.48</v>
      </c>
      <c r="F160" s="22">
        <v>853.62</v>
      </c>
      <c r="G160" s="22">
        <v>11138.07</v>
      </c>
      <c r="H160" s="22">
        <v>12345.899999999994</v>
      </c>
      <c r="I160" s="22">
        <v>1540.73</v>
      </c>
      <c r="J160" s="27">
        <v>48097.45999999999</v>
      </c>
      <c r="K160" s="31"/>
      <c r="L160" s="3"/>
    </row>
    <row r="161" spans="1:12" ht="15">
      <c r="A161" s="78" t="s">
        <v>258</v>
      </c>
      <c r="B161" s="10"/>
      <c r="C161" s="96"/>
      <c r="D161" s="22">
        <v>19989.66</v>
      </c>
      <c r="E161" s="22">
        <v>1665.36</v>
      </c>
      <c r="F161" s="22">
        <v>564.12</v>
      </c>
      <c r="G161" s="22">
        <v>10188.39</v>
      </c>
      <c r="H161" s="22">
        <v>11561.159999999998</v>
      </c>
      <c r="I161" s="22">
        <v>1095.27</v>
      </c>
      <c r="J161" s="27">
        <v>45063.96</v>
      </c>
      <c r="K161" s="31"/>
      <c r="L161" s="3"/>
    </row>
    <row r="162" spans="1:12" ht="15">
      <c r="A162" s="28" t="s">
        <v>12</v>
      </c>
      <c r="B162" s="30"/>
      <c r="C162" s="84"/>
      <c r="D162" s="18">
        <v>19989.66</v>
      </c>
      <c r="E162" s="18">
        <v>2229.48</v>
      </c>
      <c r="F162" s="18">
        <v>2888.76</v>
      </c>
      <c r="G162" s="18">
        <v>10701.94</v>
      </c>
      <c r="H162" s="18">
        <v>12482.28</v>
      </c>
      <c r="I162" s="18">
        <v>1261.76</v>
      </c>
      <c r="J162" s="29">
        <f>SUM(D162:I162)</f>
        <v>49553.880000000005</v>
      </c>
      <c r="K162" s="31"/>
      <c r="L162" s="3"/>
    </row>
    <row r="163" spans="1:12" ht="15">
      <c r="A163" s="28" t="s">
        <v>84</v>
      </c>
      <c r="B163" s="30"/>
      <c r="C163" s="84" t="s">
        <v>152</v>
      </c>
      <c r="D163" s="18">
        <v>0</v>
      </c>
      <c r="E163" s="18">
        <v>0</v>
      </c>
      <c r="F163" s="18">
        <v>0</v>
      </c>
      <c r="G163" s="18">
        <v>8527.64</v>
      </c>
      <c r="H163" s="18">
        <v>0</v>
      </c>
      <c r="I163" s="18">
        <v>0</v>
      </c>
      <c r="J163" s="29">
        <f>SUM(D163:I163)</f>
        <v>8527.64</v>
      </c>
      <c r="K163" s="31"/>
      <c r="L163" s="3"/>
    </row>
    <row r="164" spans="1:12" ht="15">
      <c r="A164" s="28" t="s">
        <v>23</v>
      </c>
      <c r="B164" s="30"/>
      <c r="C164" s="84"/>
      <c r="D164" s="18">
        <v>19989.66</v>
      </c>
      <c r="E164" s="18">
        <v>2229.48</v>
      </c>
      <c r="F164" s="18">
        <v>2888.76</v>
      </c>
      <c r="G164" s="18">
        <v>10701.94</v>
      </c>
      <c r="H164" s="18">
        <v>13310.58</v>
      </c>
      <c r="I164" s="18">
        <v>361.5</v>
      </c>
      <c r="J164" s="29">
        <f>SUM(D164:I164)</f>
        <v>49481.920000000006</v>
      </c>
      <c r="K164" s="31"/>
      <c r="L164" s="3"/>
    </row>
    <row r="165" spans="1:12" ht="15">
      <c r="A165" s="28" t="s">
        <v>39</v>
      </c>
      <c r="B165" s="30"/>
      <c r="C165" s="84"/>
      <c r="D165" s="18">
        <v>19989.66</v>
      </c>
      <c r="E165" s="18">
        <v>2229.48</v>
      </c>
      <c r="F165" s="18">
        <v>3548.76</v>
      </c>
      <c r="G165" s="18">
        <v>10701.94</v>
      </c>
      <c r="H165" s="18">
        <v>11094.54</v>
      </c>
      <c r="I165" s="18">
        <v>1180.82</v>
      </c>
      <c r="J165" s="29">
        <f>SUM(D165:I165)</f>
        <v>48745.200000000004</v>
      </c>
      <c r="K165" s="31"/>
      <c r="L165" s="3"/>
    </row>
    <row r="166" spans="1:12" ht="15">
      <c r="A166" s="78" t="s">
        <v>259</v>
      </c>
      <c r="B166" s="10"/>
      <c r="C166" s="96" t="s">
        <v>260</v>
      </c>
      <c r="D166" s="22">
        <v>0</v>
      </c>
      <c r="E166" s="22">
        <v>0</v>
      </c>
      <c r="F166" s="22">
        <v>0</v>
      </c>
      <c r="G166" s="22">
        <v>5058.15</v>
      </c>
      <c r="H166" s="22">
        <v>0</v>
      </c>
      <c r="I166" s="22">
        <v>0</v>
      </c>
      <c r="J166" s="27">
        <v>5058.15</v>
      </c>
      <c r="K166" s="31"/>
      <c r="L166" s="3"/>
    </row>
    <row r="167" spans="1:12" ht="15">
      <c r="A167" s="28" t="s">
        <v>13</v>
      </c>
      <c r="B167" s="30"/>
      <c r="C167" s="84"/>
      <c r="D167" s="18">
        <v>19989.66</v>
      </c>
      <c r="E167" s="18">
        <v>2229.48</v>
      </c>
      <c r="F167" s="18">
        <v>2856.66</v>
      </c>
      <c r="G167" s="18">
        <v>10701.94</v>
      </c>
      <c r="H167" s="18">
        <v>12333.06</v>
      </c>
      <c r="I167" s="18">
        <v>1763.5</v>
      </c>
      <c r="J167" s="29">
        <f>SUM(D167:I167)</f>
        <v>49874.299999999996</v>
      </c>
      <c r="K167" s="31"/>
      <c r="L167" s="3"/>
    </row>
    <row r="168" spans="1:12" ht="15">
      <c r="A168" s="28" t="s">
        <v>88</v>
      </c>
      <c r="B168" s="30"/>
      <c r="C168" s="84"/>
      <c r="D168" s="18">
        <v>19989.66</v>
      </c>
      <c r="E168" s="18">
        <v>2229.48</v>
      </c>
      <c r="F168" s="18">
        <v>2888.76</v>
      </c>
      <c r="G168" s="18">
        <v>10701.94</v>
      </c>
      <c r="H168" s="18">
        <v>11842.8</v>
      </c>
      <c r="I168" s="18">
        <v>4208.42</v>
      </c>
      <c r="J168" s="29">
        <f>SUM(D168:I168)</f>
        <v>51861.06</v>
      </c>
      <c r="K168" s="31"/>
      <c r="L168" s="3"/>
    </row>
    <row r="169" spans="1:12" ht="15">
      <c r="A169" s="78" t="s">
        <v>261</v>
      </c>
      <c r="B169" s="10"/>
      <c r="C169" s="96"/>
      <c r="D169" s="22">
        <v>13677.12</v>
      </c>
      <c r="E169" s="22">
        <v>1665.36</v>
      </c>
      <c r="F169" s="22">
        <v>679.0800000000002</v>
      </c>
      <c r="G169" s="22">
        <v>7804.0599999999995</v>
      </c>
      <c r="H169" s="22">
        <v>10700.1</v>
      </c>
      <c r="I169" s="22">
        <v>247.32</v>
      </c>
      <c r="J169" s="27">
        <v>34773.04</v>
      </c>
      <c r="K169" s="31"/>
      <c r="L169" s="3"/>
    </row>
    <row r="170" spans="1:12" ht="15">
      <c r="A170" s="78" t="s">
        <v>262</v>
      </c>
      <c r="B170" s="10"/>
      <c r="C170" s="96"/>
      <c r="D170" s="22">
        <v>19989.66</v>
      </c>
      <c r="E170" s="22">
        <v>1110.24</v>
      </c>
      <c r="F170" s="22">
        <v>752.5799999999999</v>
      </c>
      <c r="G170" s="22">
        <v>8027.21</v>
      </c>
      <c r="H170" s="22">
        <v>8711.579999999998</v>
      </c>
      <c r="I170" s="22">
        <v>4025.1899999999996</v>
      </c>
      <c r="J170" s="27">
        <v>42616.45999999999</v>
      </c>
      <c r="K170" s="31"/>
      <c r="L170" s="3"/>
    </row>
    <row r="171" spans="1:12" ht="15">
      <c r="A171" s="28" t="s">
        <v>19</v>
      </c>
      <c r="B171" s="30"/>
      <c r="C171" s="84"/>
      <c r="D171" s="18">
        <v>19989.66</v>
      </c>
      <c r="E171" s="18">
        <v>2229.48</v>
      </c>
      <c r="F171" s="18">
        <v>3548.76</v>
      </c>
      <c r="G171" s="18">
        <v>10701.94</v>
      </c>
      <c r="H171" s="18">
        <v>12077.28</v>
      </c>
      <c r="I171" s="18">
        <v>1974.02</v>
      </c>
      <c r="J171" s="29">
        <f>SUM(D171:I171)</f>
        <v>50521.14</v>
      </c>
      <c r="K171" s="31"/>
      <c r="L171" s="3"/>
    </row>
    <row r="172" spans="1:12" ht="15">
      <c r="A172" s="78" t="s">
        <v>263</v>
      </c>
      <c r="B172" s="10"/>
      <c r="C172" s="96"/>
      <c r="D172" s="22">
        <v>19989.66</v>
      </c>
      <c r="E172" s="22">
        <v>3956.88</v>
      </c>
      <c r="F172" s="22">
        <v>0</v>
      </c>
      <c r="G172" s="22">
        <v>7688.63</v>
      </c>
      <c r="H172" s="22">
        <v>11332.08</v>
      </c>
      <c r="I172" s="22">
        <v>5365.429999999999</v>
      </c>
      <c r="J172" s="27">
        <v>48332.68</v>
      </c>
      <c r="K172" s="31"/>
      <c r="L172" s="3"/>
    </row>
    <row r="173" spans="1:12" ht="15">
      <c r="A173" s="28" t="s">
        <v>85</v>
      </c>
      <c r="B173" s="30"/>
      <c r="C173" s="84"/>
      <c r="D173" s="18">
        <v>19989.66</v>
      </c>
      <c r="E173" s="18">
        <v>2229.48</v>
      </c>
      <c r="F173" s="18">
        <v>3734.91</v>
      </c>
      <c r="G173" s="18">
        <v>10544.38</v>
      </c>
      <c r="H173" s="18">
        <v>11459.04</v>
      </c>
      <c r="I173" s="18">
        <v>1175.55</v>
      </c>
      <c r="J173" s="29">
        <f>SUM(D173:I173)</f>
        <v>49133.020000000004</v>
      </c>
      <c r="K173" s="31"/>
      <c r="L173" s="3"/>
    </row>
    <row r="174" spans="1:12" ht="15">
      <c r="A174" s="28" t="s">
        <v>47</v>
      </c>
      <c r="B174" s="30"/>
      <c r="C174" s="84"/>
      <c r="D174" s="18">
        <v>19989.66</v>
      </c>
      <c r="E174" s="18">
        <v>1665.36</v>
      </c>
      <c r="F174" s="18">
        <v>4468.26</v>
      </c>
      <c r="G174" s="18">
        <v>10701.94</v>
      </c>
      <c r="H174" s="18">
        <v>8711.58</v>
      </c>
      <c r="I174" s="18">
        <v>2125.36</v>
      </c>
      <c r="J174" s="29">
        <f>SUM(D174:I174)</f>
        <v>47662.16</v>
      </c>
      <c r="K174" s="31"/>
      <c r="L174" s="3"/>
    </row>
    <row r="175" spans="1:12" ht="15">
      <c r="A175" s="78" t="s">
        <v>264</v>
      </c>
      <c r="B175" s="10"/>
      <c r="C175" s="96"/>
      <c r="D175" s="22">
        <v>19989.66</v>
      </c>
      <c r="E175" s="22">
        <v>2229.48</v>
      </c>
      <c r="F175" s="22">
        <v>0</v>
      </c>
      <c r="G175" s="22">
        <v>5926.3</v>
      </c>
      <c r="H175" s="22">
        <v>12454.619999999992</v>
      </c>
      <c r="I175" s="22">
        <v>3450.4400000000005</v>
      </c>
      <c r="J175" s="27">
        <v>44050.49999999999</v>
      </c>
      <c r="K175" s="31"/>
      <c r="L175" s="3"/>
    </row>
    <row r="176" spans="1:12" ht="15">
      <c r="A176" s="28" t="s">
        <v>62</v>
      </c>
      <c r="B176" s="30"/>
      <c r="C176" s="84"/>
      <c r="D176" s="18">
        <v>19989.66</v>
      </c>
      <c r="E176" s="18">
        <v>0</v>
      </c>
      <c r="F176" s="18">
        <v>0</v>
      </c>
      <c r="G176" s="18">
        <v>10701.94</v>
      </c>
      <c r="H176" s="18">
        <v>5181.36</v>
      </c>
      <c r="I176" s="18">
        <v>2771.85</v>
      </c>
      <c r="J176" s="29">
        <f aca="true" t="shared" si="1" ref="J176:J182">SUM(D176:I176)</f>
        <v>38644.81</v>
      </c>
      <c r="K176" s="31"/>
      <c r="L176" s="3"/>
    </row>
    <row r="177" spans="1:12" ht="15">
      <c r="A177" s="28" t="s">
        <v>59</v>
      </c>
      <c r="B177" s="30"/>
      <c r="C177" s="84"/>
      <c r="D177" s="18">
        <v>19989.66</v>
      </c>
      <c r="E177" s="18">
        <v>0</v>
      </c>
      <c r="F177" s="18">
        <v>0</v>
      </c>
      <c r="G177" s="18">
        <v>8082.6</v>
      </c>
      <c r="H177" s="18">
        <v>5181.36</v>
      </c>
      <c r="I177" s="18">
        <v>5607.24</v>
      </c>
      <c r="J177" s="29">
        <f t="shared" si="1"/>
        <v>38860.86</v>
      </c>
      <c r="K177" s="31"/>
      <c r="L177" s="3"/>
    </row>
    <row r="178" spans="1:12" ht="15">
      <c r="A178" s="28" t="s">
        <v>70</v>
      </c>
      <c r="B178" s="30"/>
      <c r="C178" s="84"/>
      <c r="D178" s="18">
        <v>19989.66</v>
      </c>
      <c r="E178" s="18">
        <v>0</v>
      </c>
      <c r="F178" s="18">
        <v>0</v>
      </c>
      <c r="G178" s="18">
        <v>4821.27</v>
      </c>
      <c r="H178" s="18">
        <v>5181.36</v>
      </c>
      <c r="I178" s="18">
        <v>3510.9</v>
      </c>
      <c r="J178" s="29">
        <f t="shared" si="1"/>
        <v>33503.19</v>
      </c>
      <c r="K178" s="31"/>
      <c r="L178" s="3"/>
    </row>
    <row r="179" spans="1:12" ht="15">
      <c r="A179" s="28" t="s">
        <v>69</v>
      </c>
      <c r="B179" s="30"/>
      <c r="C179" s="84"/>
      <c r="D179" s="18">
        <v>19989.66</v>
      </c>
      <c r="E179" s="18">
        <v>0</v>
      </c>
      <c r="F179" s="18">
        <v>0</v>
      </c>
      <c r="G179" s="18">
        <v>4821.27</v>
      </c>
      <c r="H179" s="18">
        <v>5181.36</v>
      </c>
      <c r="I179" s="18">
        <v>2990.37</v>
      </c>
      <c r="J179" s="29">
        <f t="shared" si="1"/>
        <v>32982.66</v>
      </c>
      <c r="K179" s="31"/>
      <c r="L179" s="3"/>
    </row>
    <row r="180" spans="1:12" ht="15">
      <c r="A180" s="28" t="s">
        <v>115</v>
      </c>
      <c r="B180" s="30"/>
      <c r="C180" s="84"/>
      <c r="D180" s="18">
        <v>19989.66</v>
      </c>
      <c r="E180" s="18">
        <v>2229.48</v>
      </c>
      <c r="F180" s="18">
        <v>3333.72</v>
      </c>
      <c r="G180" s="18">
        <v>5916.95</v>
      </c>
      <c r="H180" s="18">
        <v>15316.08</v>
      </c>
      <c r="I180" s="18">
        <v>0</v>
      </c>
      <c r="J180" s="29">
        <f t="shared" si="1"/>
        <v>46785.89</v>
      </c>
      <c r="K180" s="31"/>
      <c r="L180" s="3"/>
    </row>
    <row r="181" spans="1:12" ht="15">
      <c r="A181" s="28" t="s">
        <v>87</v>
      </c>
      <c r="B181" s="30"/>
      <c r="C181" s="84"/>
      <c r="D181" s="18">
        <v>19989.66</v>
      </c>
      <c r="E181" s="18">
        <v>1665.36</v>
      </c>
      <c r="F181" s="18">
        <v>3452.88</v>
      </c>
      <c r="G181" s="18">
        <v>10701.94</v>
      </c>
      <c r="H181" s="18">
        <v>10563.72</v>
      </c>
      <c r="I181" s="18">
        <v>8567.02</v>
      </c>
      <c r="J181" s="29">
        <f t="shared" si="1"/>
        <v>54940.58</v>
      </c>
      <c r="K181" s="31"/>
      <c r="L181" s="3"/>
    </row>
    <row r="182" spans="1:12" ht="15">
      <c r="A182" s="28" t="s">
        <v>15</v>
      </c>
      <c r="B182" s="30"/>
      <c r="C182" s="84"/>
      <c r="D182" s="18">
        <v>19989.66</v>
      </c>
      <c r="E182" s="18">
        <v>2229.48</v>
      </c>
      <c r="F182" s="18">
        <v>3795.69</v>
      </c>
      <c r="G182" s="18">
        <v>10701.94</v>
      </c>
      <c r="H182" s="18">
        <v>11970.66</v>
      </c>
      <c r="I182" s="18">
        <v>888.3</v>
      </c>
      <c r="J182" s="29">
        <f t="shared" si="1"/>
        <v>49575.729999999996</v>
      </c>
      <c r="K182" s="32"/>
      <c r="L182" s="3"/>
    </row>
    <row r="183" spans="1:12" ht="15">
      <c r="A183" s="78" t="s">
        <v>265</v>
      </c>
      <c r="B183" s="10"/>
      <c r="C183" s="96"/>
      <c r="D183" s="22">
        <v>19989.66</v>
      </c>
      <c r="E183" s="22">
        <v>1665.36</v>
      </c>
      <c r="F183" s="22">
        <v>564.12</v>
      </c>
      <c r="G183" s="22">
        <v>11454.65</v>
      </c>
      <c r="H183" s="22">
        <v>11179.019999999997</v>
      </c>
      <c r="I183" s="22">
        <v>959.34</v>
      </c>
      <c r="J183" s="27">
        <v>45812.149999999994</v>
      </c>
      <c r="K183" s="32"/>
      <c r="L183" s="3"/>
    </row>
    <row r="184" spans="1:12" ht="15">
      <c r="A184" s="28" t="s">
        <v>216</v>
      </c>
      <c r="B184" s="30"/>
      <c r="C184" s="84"/>
      <c r="D184" s="18">
        <v>19989.66</v>
      </c>
      <c r="E184" s="18">
        <v>4555.14</v>
      </c>
      <c r="F184" s="18">
        <v>2925.3</v>
      </c>
      <c r="G184" s="18">
        <v>8082.6</v>
      </c>
      <c r="H184" s="18">
        <v>8711.58</v>
      </c>
      <c r="I184" s="18">
        <v>0</v>
      </c>
      <c r="J184" s="29">
        <f>SUM(D184:I184)</f>
        <v>44264.28</v>
      </c>
      <c r="K184" s="32"/>
      <c r="L184" s="3"/>
    </row>
    <row r="185" spans="1:12" ht="15">
      <c r="A185" s="78" t="s">
        <v>266</v>
      </c>
      <c r="B185" s="10"/>
      <c r="C185" s="96"/>
      <c r="D185" s="22">
        <v>19989.66</v>
      </c>
      <c r="E185" s="22">
        <v>1665.36</v>
      </c>
      <c r="F185" s="22">
        <v>1841.1</v>
      </c>
      <c r="G185" s="22">
        <v>12008.630000000001</v>
      </c>
      <c r="H185" s="22">
        <v>12219.539999999999</v>
      </c>
      <c r="I185" s="22">
        <v>1109.29</v>
      </c>
      <c r="J185" s="27">
        <v>48833.58</v>
      </c>
      <c r="K185" s="32"/>
      <c r="L185" s="3"/>
    </row>
    <row r="186" spans="1:12" ht="15">
      <c r="A186" s="28" t="s">
        <v>63</v>
      </c>
      <c r="B186" s="30"/>
      <c r="C186" s="84"/>
      <c r="D186" s="18">
        <v>19989.66</v>
      </c>
      <c r="E186" s="18">
        <v>1665.36</v>
      </c>
      <c r="F186" s="18">
        <v>3884.38</v>
      </c>
      <c r="G186" s="18">
        <v>10701.94</v>
      </c>
      <c r="H186" s="18">
        <v>11731.08</v>
      </c>
      <c r="I186" s="18">
        <v>3693</v>
      </c>
      <c r="J186" s="29">
        <f>SUM(D186:I186)</f>
        <v>51665.420000000006</v>
      </c>
      <c r="K186" s="32"/>
      <c r="L186" s="3"/>
    </row>
    <row r="187" spans="1:12" ht="15">
      <c r="A187" s="28" t="s">
        <v>14</v>
      </c>
      <c r="B187" s="30"/>
      <c r="C187" s="84"/>
      <c r="D187" s="18">
        <v>19989.66</v>
      </c>
      <c r="E187" s="18">
        <v>2229.48</v>
      </c>
      <c r="F187" s="18">
        <v>2673.72</v>
      </c>
      <c r="G187" s="18">
        <v>8082.6</v>
      </c>
      <c r="H187" s="18">
        <v>11970.6</v>
      </c>
      <c r="I187" s="18">
        <v>2919.89</v>
      </c>
      <c r="J187" s="29">
        <f>SUM(D187:I187)</f>
        <v>47865.95</v>
      </c>
      <c r="K187" s="32"/>
      <c r="L187" s="3"/>
    </row>
    <row r="188" spans="1:12" ht="15">
      <c r="A188" s="78" t="s">
        <v>267</v>
      </c>
      <c r="B188" s="10"/>
      <c r="C188" s="96"/>
      <c r="D188" s="22">
        <v>19989.66</v>
      </c>
      <c r="E188" s="22">
        <v>1665.36</v>
      </c>
      <c r="F188" s="22">
        <v>564.12</v>
      </c>
      <c r="G188" s="22">
        <v>10797.76</v>
      </c>
      <c r="H188" s="22">
        <v>11179.019999999997</v>
      </c>
      <c r="I188" s="22">
        <v>858.7</v>
      </c>
      <c r="J188" s="27">
        <v>45054.619999999995</v>
      </c>
      <c r="K188" s="32"/>
      <c r="L188" s="3"/>
    </row>
    <row r="189" spans="1:12" ht="15">
      <c r="A189" s="28" t="s">
        <v>90</v>
      </c>
      <c r="B189" s="30"/>
      <c r="C189" s="84"/>
      <c r="D189" s="18">
        <v>19989.66</v>
      </c>
      <c r="E189" s="18">
        <v>2229.48</v>
      </c>
      <c r="F189" s="18">
        <v>2888.76</v>
      </c>
      <c r="G189" s="18">
        <v>10701.94</v>
      </c>
      <c r="H189" s="18">
        <v>12418.38</v>
      </c>
      <c r="I189" s="18">
        <v>2454.77</v>
      </c>
      <c r="J189" s="29">
        <f>SUM(D189:I189)</f>
        <v>50682.99</v>
      </c>
      <c r="K189" s="32"/>
      <c r="L189" s="3"/>
    </row>
    <row r="190" spans="1:12" ht="15">
      <c r="A190" s="28" t="s">
        <v>38</v>
      </c>
      <c r="B190" s="30"/>
      <c r="C190" s="84"/>
      <c r="D190" s="18">
        <v>19989.66</v>
      </c>
      <c r="E190" s="18">
        <v>2229.48</v>
      </c>
      <c r="F190" s="18">
        <v>2888.76</v>
      </c>
      <c r="G190" s="18">
        <v>10701.94</v>
      </c>
      <c r="H190" s="18">
        <v>11406.24</v>
      </c>
      <c r="I190" s="18">
        <v>406.5</v>
      </c>
      <c r="J190" s="29">
        <f>SUM(D190:I190)</f>
        <v>47622.58</v>
      </c>
      <c r="K190" s="32"/>
      <c r="L190" s="3"/>
    </row>
    <row r="191" spans="1:12" ht="15">
      <c r="A191" s="78" t="s">
        <v>268</v>
      </c>
      <c r="B191" s="10"/>
      <c r="C191" s="96"/>
      <c r="D191" s="22">
        <v>19989.66</v>
      </c>
      <c r="E191" s="22">
        <v>1665.36</v>
      </c>
      <c r="F191" s="22">
        <v>289.74</v>
      </c>
      <c r="G191" s="22">
        <v>6816.03</v>
      </c>
      <c r="H191" s="22">
        <v>12283.199999999999</v>
      </c>
      <c r="I191" s="22">
        <v>0</v>
      </c>
      <c r="J191" s="27">
        <v>41043.99</v>
      </c>
      <c r="K191" s="32"/>
      <c r="L191" s="3"/>
    </row>
    <row r="192" spans="1:12" ht="15">
      <c r="A192" s="28" t="s">
        <v>101</v>
      </c>
      <c r="B192" s="30"/>
      <c r="C192" s="84"/>
      <c r="D192" s="18">
        <v>19989.66</v>
      </c>
      <c r="E192" s="18">
        <v>2229.48</v>
      </c>
      <c r="F192" s="18">
        <v>3904.14</v>
      </c>
      <c r="G192" s="18">
        <v>10701.94</v>
      </c>
      <c r="H192" s="18">
        <v>11360.46</v>
      </c>
      <c r="I192" s="18">
        <v>1764.52</v>
      </c>
      <c r="J192" s="29">
        <f>SUM(D192:I192)</f>
        <v>49950.2</v>
      </c>
      <c r="K192" s="32"/>
      <c r="L192" s="3"/>
    </row>
    <row r="193" spans="1:12" ht="15">
      <c r="A193" s="28" t="s">
        <v>16</v>
      </c>
      <c r="B193" s="30"/>
      <c r="C193" s="84"/>
      <c r="D193" s="18">
        <v>19989.66</v>
      </c>
      <c r="E193" s="18">
        <v>2229.48</v>
      </c>
      <c r="F193" s="18">
        <v>3904.14</v>
      </c>
      <c r="G193" s="18">
        <v>10701.94</v>
      </c>
      <c r="H193" s="18">
        <v>12396.96</v>
      </c>
      <c r="I193" s="18">
        <v>1599.22</v>
      </c>
      <c r="J193" s="29">
        <f>SUM(D193:I193)</f>
        <v>50821.4</v>
      </c>
      <c r="K193" s="32"/>
      <c r="L193" s="3"/>
    </row>
    <row r="194" spans="1:12" ht="15">
      <c r="A194" s="28" t="s">
        <v>102</v>
      </c>
      <c r="B194" s="30"/>
      <c r="C194" s="84"/>
      <c r="D194" s="18">
        <v>19989.66</v>
      </c>
      <c r="E194" s="18">
        <v>2229.48</v>
      </c>
      <c r="F194" s="18">
        <v>3904.14</v>
      </c>
      <c r="G194" s="18">
        <v>10701.94</v>
      </c>
      <c r="H194" s="18">
        <v>12194.82</v>
      </c>
      <c r="I194" s="18">
        <v>3756.11</v>
      </c>
      <c r="J194" s="29">
        <f>SUM(D194:I194)</f>
        <v>52776.15</v>
      </c>
      <c r="K194" s="32"/>
      <c r="L194" s="3"/>
    </row>
    <row r="195" spans="1:12" ht="15">
      <c r="A195" s="28" t="s">
        <v>61</v>
      </c>
      <c r="B195" s="30"/>
      <c r="C195" s="84"/>
      <c r="D195" s="18">
        <v>19989.66</v>
      </c>
      <c r="E195" s="18">
        <v>0</v>
      </c>
      <c r="F195" s="18">
        <v>0</v>
      </c>
      <c r="G195" s="18">
        <v>10701.94</v>
      </c>
      <c r="H195" s="18">
        <v>5181.36</v>
      </c>
      <c r="I195" s="18">
        <v>4055.96</v>
      </c>
      <c r="J195" s="29">
        <f>SUM(D195:I195)</f>
        <v>39928.92</v>
      </c>
      <c r="K195" s="32"/>
      <c r="L195" s="3"/>
    </row>
    <row r="196" spans="1:12" ht="15">
      <c r="A196" s="78" t="s">
        <v>269</v>
      </c>
      <c r="B196" s="10"/>
      <c r="C196" s="96"/>
      <c r="D196" s="22">
        <v>19989.66</v>
      </c>
      <c r="E196" s="22">
        <v>2229.48</v>
      </c>
      <c r="F196" s="22">
        <v>0</v>
      </c>
      <c r="G196" s="22">
        <v>10979.8</v>
      </c>
      <c r="H196" s="22">
        <v>13243.019999999995</v>
      </c>
      <c r="I196" s="22">
        <v>769.15</v>
      </c>
      <c r="J196" s="27">
        <v>47211.10999999999</v>
      </c>
      <c r="K196" s="32"/>
      <c r="L196" s="3"/>
    </row>
    <row r="197" spans="1:12" ht="15.75" thickBot="1">
      <c r="A197" s="79" t="s">
        <v>270</v>
      </c>
      <c r="B197" s="11"/>
      <c r="C197" s="97" t="s">
        <v>271</v>
      </c>
      <c r="D197" s="80">
        <v>0</v>
      </c>
      <c r="E197" s="80">
        <v>0</v>
      </c>
      <c r="F197" s="80">
        <v>0</v>
      </c>
      <c r="G197" s="80">
        <v>9451.8</v>
      </c>
      <c r="H197" s="80">
        <v>0</v>
      </c>
      <c r="I197" s="80">
        <v>0</v>
      </c>
      <c r="J197" s="81">
        <v>9451.8</v>
      </c>
      <c r="K197" s="32"/>
      <c r="L197" s="3"/>
    </row>
    <row r="198" spans="4:12" ht="15.75" thickBot="1">
      <c r="D198" s="58"/>
      <c r="J198" s="31"/>
      <c r="K198" s="32"/>
      <c r="L198" s="3"/>
    </row>
    <row r="199" spans="1:10" ht="15.75" thickBot="1">
      <c r="A199" s="12" t="s">
        <v>188</v>
      </c>
      <c r="B199" s="13"/>
      <c r="C199" s="89"/>
      <c r="D199" s="37"/>
      <c r="E199" s="37"/>
      <c r="F199" s="37"/>
      <c r="G199" s="37"/>
      <c r="H199" s="37"/>
      <c r="I199" s="37"/>
      <c r="J199" s="38"/>
    </row>
    <row r="200" spans="1:10" ht="45">
      <c r="A200" s="66" t="s">
        <v>0</v>
      </c>
      <c r="B200" s="67" t="s">
        <v>117</v>
      </c>
      <c r="C200" s="98" t="s">
        <v>118</v>
      </c>
      <c r="D200" s="68" t="s">
        <v>1</v>
      </c>
      <c r="E200" s="68" t="s">
        <v>2</v>
      </c>
      <c r="F200" s="68" t="s">
        <v>3</v>
      </c>
      <c r="G200" s="68" t="s">
        <v>4</v>
      </c>
      <c r="H200" s="68" t="s">
        <v>5</v>
      </c>
      <c r="I200" s="68" t="s">
        <v>6</v>
      </c>
      <c r="J200" s="33" t="s">
        <v>122</v>
      </c>
    </row>
    <row r="201" spans="1:11" s="46" customFormat="1" ht="15">
      <c r="A201" s="25" t="s">
        <v>189</v>
      </c>
      <c r="B201" s="47" t="s">
        <v>119</v>
      </c>
      <c r="C201" s="92" t="s">
        <v>218</v>
      </c>
      <c r="D201" s="20">
        <v>333.16</v>
      </c>
      <c r="E201" s="20">
        <v>123.47</v>
      </c>
      <c r="F201" s="20">
        <v>0</v>
      </c>
      <c r="G201" s="20">
        <v>0</v>
      </c>
      <c r="H201" s="20">
        <v>185.62999999999997</v>
      </c>
      <c r="I201" s="20">
        <v>0</v>
      </c>
      <c r="J201" s="26">
        <v>642.26</v>
      </c>
      <c r="K201" s="45"/>
    </row>
    <row r="202" spans="1:11" s="46" customFormat="1" ht="15">
      <c r="A202" s="69" t="s">
        <v>123</v>
      </c>
      <c r="B202" s="44" t="s">
        <v>120</v>
      </c>
      <c r="C202" s="94" t="s">
        <v>214</v>
      </c>
      <c r="D202" s="43">
        <v>19989.66</v>
      </c>
      <c r="E202" s="43">
        <v>3809.82</v>
      </c>
      <c r="F202" s="43">
        <v>5421.57</v>
      </c>
      <c r="G202" s="43">
        <v>9677.58</v>
      </c>
      <c r="H202" s="43">
        <v>18469.92</v>
      </c>
      <c r="I202" s="43">
        <v>3053.46</v>
      </c>
      <c r="J202" s="51">
        <f>SUM(D202:I202)</f>
        <v>60422.009999999995</v>
      </c>
      <c r="K202" s="45"/>
    </row>
    <row r="203" spans="1:11" s="46" customFormat="1" ht="15">
      <c r="A203" s="69" t="s">
        <v>124</v>
      </c>
      <c r="B203" s="47" t="s">
        <v>119</v>
      </c>
      <c r="C203" s="91"/>
      <c r="D203" s="43">
        <v>19989.66</v>
      </c>
      <c r="E203" s="43">
        <v>7408.08</v>
      </c>
      <c r="F203" s="43">
        <v>7705.08</v>
      </c>
      <c r="G203" s="43">
        <v>21681.09</v>
      </c>
      <c r="H203" s="43">
        <v>5504.22</v>
      </c>
      <c r="I203" s="43">
        <v>0</v>
      </c>
      <c r="J203" s="51">
        <f>SUM(D203:I203)</f>
        <v>62288.130000000005</v>
      </c>
      <c r="K203" s="45"/>
    </row>
    <row r="204" spans="1:11" s="46" customFormat="1" ht="15">
      <c r="A204" s="25" t="s">
        <v>190</v>
      </c>
      <c r="B204" s="47" t="s">
        <v>119</v>
      </c>
      <c r="C204" s="93" t="s">
        <v>121</v>
      </c>
      <c r="D204" s="20">
        <v>19989.66</v>
      </c>
      <c r="E204" s="20">
        <v>7408.080000000001</v>
      </c>
      <c r="F204" s="20">
        <v>740.78</v>
      </c>
      <c r="G204" s="20">
        <v>21128.64</v>
      </c>
      <c r="H204" s="20">
        <v>13263.159999999996</v>
      </c>
      <c r="I204" s="20">
        <v>0</v>
      </c>
      <c r="J204" s="26">
        <v>62530.32</v>
      </c>
      <c r="K204" s="45"/>
    </row>
    <row r="205" spans="1:11" s="46" customFormat="1" ht="15">
      <c r="A205" s="25" t="s">
        <v>191</v>
      </c>
      <c r="B205" s="48" t="s">
        <v>120</v>
      </c>
      <c r="C205" s="91"/>
      <c r="D205" s="20">
        <v>19989.66</v>
      </c>
      <c r="E205" s="20">
        <v>3548.1600000000003</v>
      </c>
      <c r="F205" s="20">
        <v>2142.3</v>
      </c>
      <c r="G205" s="20">
        <v>8265.79</v>
      </c>
      <c r="H205" s="20">
        <v>145.26000000000002</v>
      </c>
      <c r="I205" s="20">
        <v>0</v>
      </c>
      <c r="J205" s="26">
        <v>34091.170000000006</v>
      </c>
      <c r="K205" s="45"/>
    </row>
    <row r="206" spans="1:11" s="46" customFormat="1" ht="15">
      <c r="A206" s="25" t="s">
        <v>192</v>
      </c>
      <c r="B206" s="48" t="s">
        <v>120</v>
      </c>
      <c r="C206" s="91"/>
      <c r="D206" s="20">
        <v>19989.66</v>
      </c>
      <c r="E206" s="20">
        <v>3811.0199999999995</v>
      </c>
      <c r="F206" s="20">
        <v>1032.4199999999998</v>
      </c>
      <c r="G206" s="20">
        <v>9501.49</v>
      </c>
      <c r="H206" s="20">
        <v>6236.219999999999</v>
      </c>
      <c r="I206" s="20">
        <v>0</v>
      </c>
      <c r="J206" s="26">
        <v>40570.81</v>
      </c>
      <c r="K206" s="45"/>
    </row>
    <row r="207" spans="1:11" s="46" customFormat="1" ht="15">
      <c r="A207" s="25" t="s">
        <v>193</v>
      </c>
      <c r="B207" s="47" t="s">
        <v>119</v>
      </c>
      <c r="C207" s="91"/>
      <c r="D207" s="20">
        <v>19989.66</v>
      </c>
      <c r="E207" s="20">
        <v>6407.76</v>
      </c>
      <c r="F207" s="20">
        <v>224.87999999999997</v>
      </c>
      <c r="G207" s="20">
        <v>18433.300000000003</v>
      </c>
      <c r="H207" s="20">
        <v>12234.179999999998</v>
      </c>
      <c r="I207" s="20">
        <v>0</v>
      </c>
      <c r="J207" s="26">
        <v>57289.780000000006</v>
      </c>
      <c r="K207" s="45"/>
    </row>
    <row r="208" spans="1:11" s="46" customFormat="1" ht="15">
      <c r="A208" s="25" t="s">
        <v>194</v>
      </c>
      <c r="B208" s="47" t="s">
        <v>119</v>
      </c>
      <c r="C208" s="92" t="s">
        <v>220</v>
      </c>
      <c r="D208" s="20">
        <v>19989.66</v>
      </c>
      <c r="E208" s="20">
        <v>6407.76</v>
      </c>
      <c r="F208" s="20">
        <v>6070.2</v>
      </c>
      <c r="G208" s="20">
        <v>0</v>
      </c>
      <c r="H208" s="20">
        <v>12933.479999999994</v>
      </c>
      <c r="I208" s="20">
        <v>0</v>
      </c>
      <c r="J208" s="26">
        <v>45401.09999999999</v>
      </c>
      <c r="K208" s="45"/>
    </row>
    <row r="209" spans="1:11" s="46" customFormat="1" ht="15">
      <c r="A209" s="25" t="s">
        <v>195</v>
      </c>
      <c r="B209" s="48" t="s">
        <v>120</v>
      </c>
      <c r="C209" s="91"/>
      <c r="D209" s="20">
        <v>19989.66</v>
      </c>
      <c r="E209" s="20">
        <v>3548.16</v>
      </c>
      <c r="F209" s="20">
        <v>37.68</v>
      </c>
      <c r="G209" s="20">
        <v>14545.33</v>
      </c>
      <c r="H209" s="20">
        <v>145.26000000000002</v>
      </c>
      <c r="I209" s="20">
        <v>0</v>
      </c>
      <c r="J209" s="26">
        <v>38266.090000000004</v>
      </c>
      <c r="K209" s="45"/>
    </row>
    <row r="210" spans="1:11" s="46" customFormat="1" ht="15">
      <c r="A210" s="25" t="s">
        <v>196</v>
      </c>
      <c r="B210" s="47" t="s">
        <v>119</v>
      </c>
      <c r="C210" s="92" t="s">
        <v>219</v>
      </c>
      <c r="D210" s="20">
        <v>13326.44</v>
      </c>
      <c r="E210" s="20">
        <v>4938.72</v>
      </c>
      <c r="F210" s="20">
        <v>572.2</v>
      </c>
      <c r="G210" s="20">
        <v>21128.64</v>
      </c>
      <c r="H210" s="20">
        <v>2421.8000000000006</v>
      </c>
      <c r="I210" s="20">
        <v>0</v>
      </c>
      <c r="J210" s="26">
        <v>42387.8</v>
      </c>
      <c r="K210" s="45"/>
    </row>
    <row r="211" spans="1:11" s="46" customFormat="1" ht="15">
      <c r="A211" s="25" t="s">
        <v>197</v>
      </c>
      <c r="B211" s="47" t="s">
        <v>119</v>
      </c>
      <c r="C211" s="92"/>
      <c r="D211" s="20">
        <v>19989.66</v>
      </c>
      <c r="E211" s="20">
        <v>6407.7</v>
      </c>
      <c r="F211" s="20">
        <v>43.98</v>
      </c>
      <c r="G211" s="20">
        <v>14020.75</v>
      </c>
      <c r="H211" s="20">
        <v>12109.199999999999</v>
      </c>
      <c r="I211" s="20">
        <v>0</v>
      </c>
      <c r="J211" s="26">
        <v>52571.28999999999</v>
      </c>
      <c r="K211" s="45"/>
    </row>
    <row r="212" spans="1:11" s="46" customFormat="1" ht="15">
      <c r="A212" s="25" t="s">
        <v>198</v>
      </c>
      <c r="B212" s="47" t="s">
        <v>119</v>
      </c>
      <c r="C212" s="91"/>
      <c r="D212" s="20">
        <v>19989.66</v>
      </c>
      <c r="E212" s="20">
        <v>7408.079999999999</v>
      </c>
      <c r="F212" s="20">
        <v>16.44</v>
      </c>
      <c r="G212" s="20">
        <v>17009.550000000003</v>
      </c>
      <c r="H212" s="20">
        <v>3564.1800000000007</v>
      </c>
      <c r="I212" s="20">
        <v>0</v>
      </c>
      <c r="J212" s="26">
        <v>47987.909999999996</v>
      </c>
      <c r="K212" s="45"/>
    </row>
    <row r="213" spans="1:11" s="46" customFormat="1" ht="15">
      <c r="A213" s="69" t="s">
        <v>125</v>
      </c>
      <c r="B213" s="47" t="s">
        <v>119</v>
      </c>
      <c r="C213" s="91"/>
      <c r="D213" s="43">
        <v>19989.66</v>
      </c>
      <c r="E213" s="43">
        <v>7657.92</v>
      </c>
      <c r="F213" s="43">
        <v>7481.04</v>
      </c>
      <c r="G213" s="43">
        <v>21681.09</v>
      </c>
      <c r="H213" s="43">
        <v>4894.68</v>
      </c>
      <c r="I213" s="43">
        <v>0</v>
      </c>
      <c r="J213" s="51">
        <f>SUM(D213:I213)</f>
        <v>61704.39000000001</v>
      </c>
      <c r="K213" s="45"/>
    </row>
    <row r="214" spans="1:11" s="46" customFormat="1" ht="15">
      <c r="A214" s="25" t="s">
        <v>199</v>
      </c>
      <c r="B214" s="48" t="s">
        <v>120</v>
      </c>
      <c r="C214" s="91"/>
      <c r="D214" s="20">
        <v>19989.66</v>
      </c>
      <c r="E214" s="20">
        <v>3548.159999999999</v>
      </c>
      <c r="F214" s="20">
        <v>248.16000000000003</v>
      </c>
      <c r="G214" s="20">
        <v>8741.64</v>
      </c>
      <c r="H214" s="20">
        <v>145.26000000000002</v>
      </c>
      <c r="I214" s="20">
        <v>0</v>
      </c>
      <c r="J214" s="26">
        <v>32672.879999999997</v>
      </c>
      <c r="K214" s="45"/>
    </row>
    <row r="215" spans="1:11" s="46" customFormat="1" ht="15">
      <c r="A215" s="25" t="s">
        <v>200</v>
      </c>
      <c r="B215" s="48" t="s">
        <v>120</v>
      </c>
      <c r="C215" s="91"/>
      <c r="D215" s="20">
        <v>19989.66</v>
      </c>
      <c r="E215" s="20">
        <v>3604.8600000000006</v>
      </c>
      <c r="F215" s="20">
        <v>0.060000000000000005</v>
      </c>
      <c r="G215" s="20">
        <v>8741.64</v>
      </c>
      <c r="H215" s="20">
        <v>145.26000000000002</v>
      </c>
      <c r="I215" s="20">
        <v>0</v>
      </c>
      <c r="J215" s="26">
        <v>32481.48</v>
      </c>
      <c r="K215" s="45"/>
    </row>
    <row r="216" spans="1:11" s="46" customFormat="1" ht="15">
      <c r="A216" s="69" t="s">
        <v>129</v>
      </c>
      <c r="B216" s="48" t="s">
        <v>120</v>
      </c>
      <c r="C216" s="91"/>
      <c r="D216" s="43">
        <v>19989.66</v>
      </c>
      <c r="E216" s="43">
        <v>3809.82</v>
      </c>
      <c r="F216" s="43">
        <v>3901.68</v>
      </c>
      <c r="G216" s="43">
        <v>8361.41</v>
      </c>
      <c r="H216" s="43">
        <v>2762.46</v>
      </c>
      <c r="I216" s="43">
        <v>1250</v>
      </c>
      <c r="J216" s="51">
        <f>SUM(D216:I216)</f>
        <v>40075.03</v>
      </c>
      <c r="K216" s="45"/>
    </row>
    <row r="217" spans="1:11" s="46" customFormat="1" ht="15">
      <c r="A217" s="25" t="s">
        <v>201</v>
      </c>
      <c r="B217" s="47" t="s">
        <v>119</v>
      </c>
      <c r="C217" s="91"/>
      <c r="D217" s="20">
        <v>19989.66</v>
      </c>
      <c r="E217" s="20">
        <v>7408.080000000001</v>
      </c>
      <c r="F217" s="20">
        <v>1068.72</v>
      </c>
      <c r="G217" s="20">
        <v>16890.59</v>
      </c>
      <c r="H217" s="20">
        <v>4966.5599999999995</v>
      </c>
      <c r="I217" s="20">
        <v>0</v>
      </c>
      <c r="J217" s="26">
        <v>50323.61</v>
      </c>
      <c r="K217" s="45"/>
    </row>
    <row r="218" spans="1:11" s="46" customFormat="1" ht="15">
      <c r="A218" s="25" t="s">
        <v>202</v>
      </c>
      <c r="B218" s="47" t="s">
        <v>119</v>
      </c>
      <c r="C218" s="92" t="s">
        <v>218</v>
      </c>
      <c r="D218" s="20">
        <v>333.16</v>
      </c>
      <c r="E218" s="20">
        <v>106.8</v>
      </c>
      <c r="F218" s="20">
        <v>0</v>
      </c>
      <c r="G218" s="20">
        <v>0</v>
      </c>
      <c r="H218" s="20">
        <v>328.77</v>
      </c>
      <c r="I218" s="20">
        <v>0</v>
      </c>
      <c r="J218" s="26">
        <v>768.73</v>
      </c>
      <c r="K218" s="45"/>
    </row>
    <row r="219" spans="1:11" s="46" customFormat="1" ht="15">
      <c r="A219" s="69" t="s">
        <v>126</v>
      </c>
      <c r="B219" s="48" t="s">
        <v>120</v>
      </c>
      <c r="C219" s="91"/>
      <c r="D219" s="43">
        <v>19989.66</v>
      </c>
      <c r="E219" s="43">
        <v>3809.82</v>
      </c>
      <c r="F219" s="43">
        <v>3990.36</v>
      </c>
      <c r="G219" s="43">
        <v>8946.37</v>
      </c>
      <c r="H219" s="43">
        <v>6470.4</v>
      </c>
      <c r="I219" s="43">
        <v>1267.82</v>
      </c>
      <c r="J219" s="51">
        <f>SUM(D219:I219)</f>
        <v>44474.43</v>
      </c>
      <c r="K219" s="45"/>
    </row>
    <row r="220" spans="1:11" s="46" customFormat="1" ht="15">
      <c r="A220" s="69" t="s">
        <v>127</v>
      </c>
      <c r="B220" s="47" t="s">
        <v>119</v>
      </c>
      <c r="C220" s="91"/>
      <c r="D220" s="43">
        <v>19989.66</v>
      </c>
      <c r="E220" s="43">
        <v>6407.76</v>
      </c>
      <c r="F220" s="43">
        <v>3939.66</v>
      </c>
      <c r="G220" s="43">
        <v>9677.58</v>
      </c>
      <c r="H220" s="43">
        <v>13387.38</v>
      </c>
      <c r="I220" s="43">
        <v>0</v>
      </c>
      <c r="J220" s="51">
        <f>SUM(D220:I220)</f>
        <v>53402.03999999999</v>
      </c>
      <c r="K220" s="45"/>
    </row>
    <row r="221" spans="1:11" s="46" customFormat="1" ht="15">
      <c r="A221" s="69" t="s">
        <v>130</v>
      </c>
      <c r="B221" s="48" t="s">
        <v>120</v>
      </c>
      <c r="C221" s="91"/>
      <c r="D221" s="43">
        <v>19989.66</v>
      </c>
      <c r="E221" s="43">
        <v>3604.92</v>
      </c>
      <c r="F221" s="43">
        <v>6629.1</v>
      </c>
      <c r="G221" s="43">
        <v>19373.46</v>
      </c>
      <c r="H221" s="43">
        <v>145.26</v>
      </c>
      <c r="I221" s="43">
        <v>2500</v>
      </c>
      <c r="J221" s="51">
        <f>SUM(D221:I221)</f>
        <v>52242.4</v>
      </c>
      <c r="K221" s="45"/>
    </row>
    <row r="222" spans="1:11" s="46" customFormat="1" ht="15">
      <c r="A222" s="25" t="s">
        <v>203</v>
      </c>
      <c r="B222" s="19" t="s">
        <v>184</v>
      </c>
      <c r="C222" s="91" t="s">
        <v>187</v>
      </c>
      <c r="D222" s="20">
        <v>19989.66</v>
      </c>
      <c r="E222" s="20">
        <v>3809.8200000000006</v>
      </c>
      <c r="F222" s="20">
        <v>852.72</v>
      </c>
      <c r="G222" s="20">
        <v>13542.02</v>
      </c>
      <c r="H222" s="20">
        <v>9624.899999999998</v>
      </c>
      <c r="I222" s="20">
        <v>619.6800000000001</v>
      </c>
      <c r="J222" s="26">
        <v>48438.8</v>
      </c>
      <c r="K222" s="45"/>
    </row>
    <row r="223" spans="1:11" s="46" customFormat="1" ht="15">
      <c r="A223" s="25" t="s">
        <v>204</v>
      </c>
      <c r="B223" s="48" t="s">
        <v>120</v>
      </c>
      <c r="C223" s="91"/>
      <c r="D223" s="20">
        <v>19989.66</v>
      </c>
      <c r="E223" s="20">
        <v>3809.8199999999997</v>
      </c>
      <c r="F223" s="20">
        <v>581.34</v>
      </c>
      <c r="G223" s="20">
        <v>11070.349999999999</v>
      </c>
      <c r="H223" s="20">
        <v>2762.46</v>
      </c>
      <c r="I223" s="20">
        <v>3720</v>
      </c>
      <c r="J223" s="26">
        <v>41933.63</v>
      </c>
      <c r="K223" s="45"/>
    </row>
    <row r="224" spans="1:11" s="46" customFormat="1" ht="15">
      <c r="A224" s="69" t="s">
        <v>128</v>
      </c>
      <c r="B224" s="48" t="s">
        <v>120</v>
      </c>
      <c r="C224" s="91"/>
      <c r="D224" s="43">
        <v>19989.66</v>
      </c>
      <c r="E224" s="43">
        <v>3809.82</v>
      </c>
      <c r="F224" s="43">
        <v>3990.36</v>
      </c>
      <c r="G224" s="43">
        <v>8946.37</v>
      </c>
      <c r="H224" s="43">
        <v>6236.22</v>
      </c>
      <c r="I224" s="43">
        <v>1250</v>
      </c>
      <c r="J224" s="51">
        <f>SUM(D224:I224)</f>
        <v>44222.43</v>
      </c>
      <c r="K224" s="45"/>
    </row>
    <row r="225" spans="1:11" s="46" customFormat="1" ht="30.75" thickBot="1">
      <c r="A225" s="70" t="s">
        <v>205</v>
      </c>
      <c r="B225" s="71" t="s">
        <v>120</v>
      </c>
      <c r="C225" s="99" t="s">
        <v>217</v>
      </c>
      <c r="D225" s="72">
        <v>0</v>
      </c>
      <c r="E225" s="72">
        <v>0</v>
      </c>
      <c r="F225" s="72">
        <v>0</v>
      </c>
      <c r="G225" s="72">
        <v>21.91</v>
      </c>
      <c r="H225" s="72">
        <v>0</v>
      </c>
      <c r="I225" s="72">
        <v>0</v>
      </c>
      <c r="J225" s="73">
        <v>21.91</v>
      </c>
      <c r="K225" s="45"/>
    </row>
    <row r="226" ht="15.75" thickBot="1"/>
    <row r="227" spans="1:10" ht="15.75" thickBot="1">
      <c r="A227" s="74" t="s">
        <v>215</v>
      </c>
      <c r="B227" s="75"/>
      <c r="C227" s="100"/>
      <c r="D227" s="76"/>
      <c r="E227" s="76"/>
      <c r="F227" s="76"/>
      <c r="G227" s="76"/>
      <c r="H227" s="76"/>
      <c r="I227" s="76"/>
      <c r="J227" s="77"/>
    </row>
    <row r="228" spans="1:10" ht="45">
      <c r="A228" s="66" t="s">
        <v>0</v>
      </c>
      <c r="B228" s="67" t="s">
        <v>117</v>
      </c>
      <c r="C228" s="98" t="s">
        <v>118</v>
      </c>
      <c r="D228" s="68" t="s">
        <v>1</v>
      </c>
      <c r="E228" s="68" t="s">
        <v>2</v>
      </c>
      <c r="F228" s="68" t="s">
        <v>3</v>
      </c>
      <c r="G228" s="68" t="s">
        <v>4</v>
      </c>
      <c r="H228" s="68" t="s">
        <v>5</v>
      </c>
      <c r="I228" s="68" t="s">
        <v>6</v>
      </c>
      <c r="J228" s="33" t="s">
        <v>122</v>
      </c>
    </row>
    <row r="229" spans="1:12" ht="15">
      <c r="A229" s="28" t="s">
        <v>138</v>
      </c>
      <c r="B229" s="30"/>
      <c r="C229" s="84"/>
      <c r="D229" s="18">
        <v>19989.66</v>
      </c>
      <c r="E229" s="18">
        <v>2021.04</v>
      </c>
      <c r="F229" s="18">
        <v>6205.98</v>
      </c>
      <c r="G229" s="18">
        <v>20511.16</v>
      </c>
      <c r="H229" s="18">
        <v>156.42</v>
      </c>
      <c r="I229" s="18">
        <v>2500</v>
      </c>
      <c r="J229" s="29">
        <f>SUM(D229:I229)</f>
        <v>51384.259999999995</v>
      </c>
      <c r="K229" s="32"/>
      <c r="L229" s="3"/>
    </row>
    <row r="230" spans="1:12" ht="15">
      <c r="A230" s="78" t="s">
        <v>272</v>
      </c>
      <c r="B230" s="21"/>
      <c r="C230" s="101"/>
      <c r="D230" s="22">
        <v>19989.66</v>
      </c>
      <c r="E230" s="22">
        <v>2143.08</v>
      </c>
      <c r="F230" s="22">
        <v>483.84</v>
      </c>
      <c r="G230" s="22">
        <v>8468.59</v>
      </c>
      <c r="H230" s="22">
        <v>6236.219999999999</v>
      </c>
      <c r="I230" s="22">
        <v>0</v>
      </c>
      <c r="J230" s="27">
        <v>37321.39</v>
      </c>
      <c r="K230" s="32"/>
      <c r="L230" s="3"/>
    </row>
    <row r="231" spans="1:12" ht="15">
      <c r="A231" s="28" t="s">
        <v>143</v>
      </c>
      <c r="B231" s="30"/>
      <c r="C231" s="84"/>
      <c r="D231" s="18">
        <v>19989.66</v>
      </c>
      <c r="E231" s="18">
        <v>3548.16</v>
      </c>
      <c r="F231" s="18">
        <v>9172.02</v>
      </c>
      <c r="G231" s="18">
        <v>19656.42</v>
      </c>
      <c r="H231" s="18">
        <v>145.26</v>
      </c>
      <c r="I231" s="18">
        <v>0</v>
      </c>
      <c r="J231" s="29">
        <f>SUM(D231:I231)</f>
        <v>52511.52</v>
      </c>
      <c r="K231" s="32"/>
      <c r="L231" s="3"/>
    </row>
    <row r="232" spans="1:12" ht="15">
      <c r="A232" s="28" t="s">
        <v>145</v>
      </c>
      <c r="B232" s="30"/>
      <c r="C232" s="84"/>
      <c r="D232" s="18">
        <v>2720.81</v>
      </c>
      <c r="E232" s="18">
        <v>45.77</v>
      </c>
      <c r="F232" s="18">
        <v>1884.62</v>
      </c>
      <c r="G232" s="18">
        <v>17465.1</v>
      </c>
      <c r="H232" s="18">
        <v>19.77</v>
      </c>
      <c r="I232" s="18">
        <v>0</v>
      </c>
      <c r="J232" s="29">
        <f>SUM(D232:I232)</f>
        <v>22136.07</v>
      </c>
      <c r="K232" s="32"/>
      <c r="L232" s="3"/>
    </row>
    <row r="233" spans="1:12" ht="15">
      <c r="A233" s="28" t="s">
        <v>140</v>
      </c>
      <c r="B233" s="30"/>
      <c r="C233" s="84"/>
      <c r="D233" s="18">
        <v>19989.66</v>
      </c>
      <c r="E233" s="18">
        <v>3809.82</v>
      </c>
      <c r="F233" s="18">
        <v>3990.36</v>
      </c>
      <c r="G233" s="18">
        <v>9494.78</v>
      </c>
      <c r="H233" s="18">
        <v>6524.34</v>
      </c>
      <c r="I233" s="18">
        <v>1250</v>
      </c>
      <c r="J233" s="29">
        <f>SUM(D233:I233)</f>
        <v>45058.96000000001</v>
      </c>
      <c r="K233" s="32"/>
      <c r="L233" s="3"/>
    </row>
    <row r="234" spans="1:12" ht="15">
      <c r="A234" s="28" t="s">
        <v>139</v>
      </c>
      <c r="B234" s="30"/>
      <c r="C234" s="84"/>
      <c r="D234" s="18">
        <v>19989.66</v>
      </c>
      <c r="E234" s="18">
        <v>2021.04</v>
      </c>
      <c r="F234" s="18">
        <v>5444.46</v>
      </c>
      <c r="G234" s="18">
        <v>20511.16</v>
      </c>
      <c r="H234" s="18">
        <v>145.26</v>
      </c>
      <c r="I234" s="18">
        <v>361.5</v>
      </c>
      <c r="J234" s="29">
        <f>SUM(D234:I234)</f>
        <v>48473.08</v>
      </c>
      <c r="K234" s="32"/>
      <c r="L234" s="3"/>
    </row>
    <row r="235" spans="1:10" ht="15">
      <c r="A235" s="78" t="s">
        <v>273</v>
      </c>
      <c r="B235" s="21"/>
      <c r="C235" s="101"/>
      <c r="D235" s="22">
        <v>19989.66</v>
      </c>
      <c r="E235" s="22">
        <v>2143.08</v>
      </c>
      <c r="F235" s="22">
        <v>0</v>
      </c>
      <c r="G235" s="22">
        <v>6962.16</v>
      </c>
      <c r="H235" s="22">
        <v>2762.46</v>
      </c>
      <c r="I235" s="22">
        <v>2280</v>
      </c>
      <c r="J235" s="27">
        <v>34137.36</v>
      </c>
    </row>
    <row r="236" spans="1:12" ht="15">
      <c r="A236" s="28" t="s">
        <v>136</v>
      </c>
      <c r="B236" s="30"/>
      <c r="C236" s="84"/>
      <c r="D236" s="18">
        <v>19989.66</v>
      </c>
      <c r="E236" s="18">
        <v>336.3</v>
      </c>
      <c r="F236" s="18">
        <v>32.91</v>
      </c>
      <c r="G236" s="18">
        <v>19341.24</v>
      </c>
      <c r="H236" s="18">
        <v>300.84</v>
      </c>
      <c r="I236" s="18">
        <v>0</v>
      </c>
      <c r="J236" s="29">
        <f>SUM(D236:I236)</f>
        <v>40000.95</v>
      </c>
      <c r="K236" s="32"/>
      <c r="L236" s="3"/>
    </row>
    <row r="237" spans="1:12" ht="15">
      <c r="A237" s="28" t="s">
        <v>142</v>
      </c>
      <c r="B237" s="30"/>
      <c r="C237" s="84" t="s">
        <v>153</v>
      </c>
      <c r="D237" s="18">
        <v>0</v>
      </c>
      <c r="E237" s="18">
        <v>0</v>
      </c>
      <c r="F237" s="18">
        <v>0</v>
      </c>
      <c r="G237" s="18">
        <v>1710.6</v>
      </c>
      <c r="H237" s="18">
        <v>0</v>
      </c>
      <c r="I237" s="18">
        <v>0</v>
      </c>
      <c r="J237" s="29">
        <f>SUM(D237:I237)</f>
        <v>1710.6</v>
      </c>
      <c r="K237" s="32"/>
      <c r="L237" s="3"/>
    </row>
    <row r="238" spans="1:12" ht="15">
      <c r="A238" s="28" t="s">
        <v>141</v>
      </c>
      <c r="B238" s="30"/>
      <c r="C238" s="84"/>
      <c r="D238" s="18">
        <v>19989.66</v>
      </c>
      <c r="E238" s="18">
        <v>1770.84</v>
      </c>
      <c r="F238" s="18">
        <v>6670.74</v>
      </c>
      <c r="G238" s="18">
        <v>20511.16</v>
      </c>
      <c r="H238" s="18">
        <v>145.26</v>
      </c>
      <c r="I238" s="18">
        <v>0</v>
      </c>
      <c r="J238" s="29">
        <f>SUM(D238:I238)</f>
        <v>49087.659999999996</v>
      </c>
      <c r="K238" s="32"/>
      <c r="L238" s="3"/>
    </row>
    <row r="239" spans="1:12" ht="15">
      <c r="A239" s="28" t="s">
        <v>146</v>
      </c>
      <c r="B239" s="30"/>
      <c r="C239" s="84" t="s">
        <v>155</v>
      </c>
      <c r="D239" s="18">
        <v>0</v>
      </c>
      <c r="E239" s="18">
        <v>0</v>
      </c>
      <c r="F239" s="18">
        <v>0</v>
      </c>
      <c r="G239" s="18">
        <v>777.99</v>
      </c>
      <c r="H239" s="18">
        <v>0</v>
      </c>
      <c r="I239" s="18">
        <v>0</v>
      </c>
      <c r="J239" s="29">
        <f>SUM(D239:I239)</f>
        <v>777.99</v>
      </c>
      <c r="K239" s="32"/>
      <c r="L239" s="3"/>
    </row>
    <row r="240" spans="1:10" ht="15">
      <c r="A240" s="78" t="s">
        <v>274</v>
      </c>
      <c r="B240" s="21"/>
      <c r="C240" s="101"/>
      <c r="D240" s="22">
        <v>19989.66</v>
      </c>
      <c r="E240" s="22">
        <v>1770.8399999999997</v>
      </c>
      <c r="F240" s="22">
        <v>0</v>
      </c>
      <c r="G240" s="22">
        <v>4652.29</v>
      </c>
      <c r="H240" s="22">
        <v>145.26000000000002</v>
      </c>
      <c r="I240" s="22">
        <v>785.85</v>
      </c>
      <c r="J240" s="27">
        <v>27343.899999999998</v>
      </c>
    </row>
    <row r="241" spans="1:12" ht="15">
      <c r="A241" s="28" t="s">
        <v>137</v>
      </c>
      <c r="B241" s="30"/>
      <c r="C241" s="84"/>
      <c r="D241" s="18">
        <v>19989.66</v>
      </c>
      <c r="E241" s="18">
        <v>336.3</v>
      </c>
      <c r="F241" s="18">
        <v>33.66</v>
      </c>
      <c r="G241" s="18">
        <v>2550.7</v>
      </c>
      <c r="H241" s="18">
        <v>286.32</v>
      </c>
      <c r="I241" s="18">
        <v>2843.17</v>
      </c>
      <c r="J241" s="29">
        <f>SUM(D241:I241)</f>
        <v>26039.809999999998</v>
      </c>
      <c r="K241" s="32"/>
      <c r="L241" s="3"/>
    </row>
    <row r="242" spans="1:12" ht="15">
      <c r="A242" s="28" t="s">
        <v>144</v>
      </c>
      <c r="B242" s="30"/>
      <c r="C242" s="84" t="s">
        <v>154</v>
      </c>
      <c r="D242" s="18">
        <v>0</v>
      </c>
      <c r="E242" s="18">
        <v>0</v>
      </c>
      <c r="F242" s="18">
        <v>0</v>
      </c>
      <c r="G242" s="18">
        <v>12570.64</v>
      </c>
      <c r="H242" s="18">
        <v>0</v>
      </c>
      <c r="I242" s="18">
        <v>0</v>
      </c>
      <c r="J242" s="29">
        <f>SUM(D242:I242)</f>
        <v>12570.64</v>
      </c>
      <c r="K242" s="32"/>
      <c r="L242" s="3"/>
    </row>
    <row r="243" spans="1:10" ht="15.75" thickBot="1">
      <c r="A243" s="79" t="s">
        <v>275</v>
      </c>
      <c r="B243" s="83"/>
      <c r="C243" s="102"/>
      <c r="D243" s="80">
        <v>19989.66</v>
      </c>
      <c r="E243" s="80">
        <v>2426.46</v>
      </c>
      <c r="F243" s="80">
        <v>661.98</v>
      </c>
      <c r="G243" s="80">
        <v>8468.59</v>
      </c>
      <c r="H243" s="80">
        <v>6638.4</v>
      </c>
      <c r="I243" s="80">
        <v>0</v>
      </c>
      <c r="J243" s="81">
        <v>38185.090000000004</v>
      </c>
    </row>
  </sheetData>
  <sheetProtection/>
  <mergeCells count="8">
    <mergeCell ref="A3:E3"/>
    <mergeCell ref="A59:J59"/>
    <mergeCell ref="A1:J1"/>
    <mergeCell ref="D4:E4"/>
    <mergeCell ref="D5:E5"/>
    <mergeCell ref="D6:E6"/>
    <mergeCell ref="D7:E7"/>
    <mergeCell ref="D8:E8"/>
  </mergeCells>
  <printOptions/>
  <pageMargins left="0.25" right="0.25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BRAGA NADIA</dc:creator>
  <cp:keywords/>
  <dc:description/>
  <cp:lastModifiedBy>Matteo Facchini</cp:lastModifiedBy>
  <cp:lastPrinted>2016-10-20T14:27:42Z</cp:lastPrinted>
  <dcterms:created xsi:type="dcterms:W3CDTF">2016-10-06T14:29:57Z</dcterms:created>
  <dcterms:modified xsi:type="dcterms:W3CDTF">2016-10-21T11:56:33Z</dcterms:modified>
  <cp:category/>
  <cp:version/>
  <cp:contentType/>
  <cp:contentStatus/>
</cp:coreProperties>
</file>