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2" i="1" s="1"/>
  <c r="L3" i="1"/>
</calcChain>
</file>

<file path=xl/sharedStrings.xml><?xml version="1.0" encoding="utf-8"?>
<sst xmlns="http://schemas.openxmlformats.org/spreadsheetml/2006/main" count="109" uniqueCount="49">
  <si>
    <t xml:space="preserve">RETRIBUZIONI CORRISPOSTE PRIMO SEMESTRE 2019 - DIRIGENZA PTA </t>
  </si>
  <si>
    <t>Cognome e nome</t>
  </si>
  <si>
    <t>ALBINI GIUSEPPE</t>
  </si>
  <si>
    <t>AZZINI SIMONE</t>
  </si>
  <si>
    <t>BANDERA LUCIANO</t>
  </si>
  <si>
    <t>BIANCIFIORI LORELLA</t>
  </si>
  <si>
    <t>BONI CRISTINA</t>
  </si>
  <si>
    <t>BONI UGO</t>
  </si>
  <si>
    <t>BRAGLIA PAOLA *</t>
  </si>
  <si>
    <t>FACCIOLI FAUSTA</t>
  </si>
  <si>
    <t>FERRI MICHELA</t>
  </si>
  <si>
    <t>GHILARDI PIERINA</t>
  </si>
  <si>
    <t>GILLINI GIOVANNI MARIA</t>
  </si>
  <si>
    <t>LOATELLI ANITA</t>
  </si>
  <si>
    <t>MADELLA DANIELA</t>
  </si>
  <si>
    <t>MAGNI MANUELA</t>
  </si>
  <si>
    <t>MATUCCI MARINA</t>
  </si>
  <si>
    <t>PECCHINI ELENA</t>
  </si>
  <si>
    <t>PUZZI ALBERTO</t>
  </si>
  <si>
    <t>ROSSI ELENA</t>
  </si>
  <si>
    <t>VILLA MARCO FRANCESCO</t>
  </si>
  <si>
    <t>Totale complessivo</t>
  </si>
  <si>
    <t>STIPENDIO TABELLARE + R.I.A.</t>
  </si>
  <si>
    <t>POSIZIONE MINIMA CONTRATTUALE</t>
  </si>
  <si>
    <t>POSIZIONE VARIABILE AZIENDALE</t>
  </si>
  <si>
    <t>RETRIBUZIONE INCENTIVANTE</t>
  </si>
  <si>
    <t>VOCI ACCESSORIE</t>
  </si>
  <si>
    <t>ALTRE VOCI</t>
  </si>
  <si>
    <t>Dirigenti</t>
  </si>
  <si>
    <t>CV</t>
  </si>
  <si>
    <t xml:space="preserve">Dichiarazione di incompatibilità </t>
  </si>
  <si>
    <t xml:space="preserve">Atto di conferimanto </t>
  </si>
  <si>
    <t>decreto n. 474 del 02/10/2018</t>
  </si>
  <si>
    <t>decreto n. 546 del 30/11/2018</t>
  </si>
  <si>
    <t>decreto n. 352 del 28/06/2018</t>
  </si>
  <si>
    <t>decreto n. 134 del 28/03/2019</t>
  </si>
  <si>
    <t>decreto n. 469 del 28/09/2018</t>
  </si>
  <si>
    <t>decreto n. 555 del 28/12/2017</t>
  </si>
  <si>
    <t>http://www.ats-valpadana.it/Templ_cont.asp?IDLivello1=151&amp;IDlivello2=1839&amp;IDlivello3=1149&amp;IDlivello4=589&amp;IDlivello5=206</t>
  </si>
  <si>
    <t>decreto n. 110 del 30/03/2017</t>
  </si>
  <si>
    <t>decreto n. 68 del 14/02/2019</t>
  </si>
  <si>
    <t>decreto n. 585 del 13/12/2018</t>
  </si>
  <si>
    <t>decreto n. 335 del 23/08/2017</t>
  </si>
  <si>
    <t>decreto n. 567 del 28/12/2017</t>
  </si>
  <si>
    <t>delibera n. 140 del 04/05/2016</t>
  </si>
  <si>
    <t>decreto n. 15 del 24/01/2019</t>
  </si>
  <si>
    <t>decreto n. 465 del 31/10/2017</t>
  </si>
  <si>
    <t>decreto n. 470 del 28/09/2018</t>
  </si>
  <si>
    <t>decreto n. 2 del 04/01/2016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</si>
</sst>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164" fontId="2" fillId="2" borderId="1" xfId="1" applyFont="1" applyFill="1" applyBorder="1"/>
    <xf numFmtId="0" fontId="0" fillId="0" borderId="1" xfId="0" applyBorder="1"/>
    <xf numFmtId="164" fontId="0" fillId="0" borderId="1" xfId="1" applyFont="1" applyBorder="1"/>
    <xf numFmtId="164" fontId="0" fillId="0" borderId="1" xfId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1" applyNumberFormat="1" applyFont="1" applyFill="1" applyBorder="1"/>
    <xf numFmtId="164" fontId="0" fillId="0" borderId="0" xfId="1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2" applyBorder="1"/>
    <xf numFmtId="0" fontId="3" fillId="0" borderId="1" xfId="0" applyFont="1" applyBorder="1" applyAlignment="1">
      <alignment horizontal="center"/>
    </xf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ts-valpadana.it/Templ_cont.asp?IDLivello1=151&amp;IDlivello2=1839&amp;IDlivello3=1149&amp;IDlivello4=589&amp;IDlivello5=206" TargetMode="External"/><Relationship Id="rId13" Type="http://schemas.openxmlformats.org/officeDocument/2006/relationships/hyperlink" Target="http://www.ats-valpadana.it/Templ_cont.asp?IDLivello1=151&amp;IDlivello2=1839&amp;IDlivello3=1149&amp;IDlivello4=589&amp;IDlivello5=206" TargetMode="External"/><Relationship Id="rId18" Type="http://schemas.openxmlformats.org/officeDocument/2006/relationships/hyperlink" Target="http://www.ats-valpadana.it/Templ_cont.asp?IDLivello1=151&amp;IDlivello2=1839&amp;IDlivello3=1149&amp;IDlivello4=589&amp;IDlivello5=206" TargetMode="External"/><Relationship Id="rId3" Type="http://schemas.openxmlformats.org/officeDocument/2006/relationships/hyperlink" Target="http://www.ats-valpadana.it/Templ_cont.asp?IDLivello1=151&amp;IDlivello2=1839&amp;IDlivello3=1149&amp;IDlivello4=589&amp;IDlivello5=20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ats-valpadana.it/Templ_cont.asp?IDLivello1=151&amp;IDlivello2=1839&amp;IDlivello3=1149&amp;IDlivello4=589&amp;IDlivello5=206" TargetMode="External"/><Relationship Id="rId12" Type="http://schemas.openxmlformats.org/officeDocument/2006/relationships/hyperlink" Target="http://www.ats-valpadana.it/Templ_cont.asp?IDLivello1=151&amp;IDlivello2=1839&amp;IDlivello3=1149&amp;IDlivello4=589&amp;IDlivello5=206" TargetMode="External"/><Relationship Id="rId17" Type="http://schemas.openxmlformats.org/officeDocument/2006/relationships/hyperlink" Target="http://www.ats-valpadana.it/Templ_cont.asp?IDLivello1=151&amp;IDlivello2=1839&amp;IDlivello3=1149&amp;IDlivello4=589&amp;IDlivello5=206" TargetMode="External"/><Relationship Id="rId2" Type="http://schemas.openxmlformats.org/officeDocument/2006/relationships/hyperlink" Target="http://www.ats-valpadana.it/Templ_cont.asp?IDLivello1=151&amp;IDlivello2=1839&amp;IDlivello3=1149&amp;IDlivello4=589&amp;IDlivello5=206" TargetMode="External"/><Relationship Id="rId16" Type="http://schemas.openxmlformats.org/officeDocument/2006/relationships/hyperlink" Target="http://www.ats-valpadana.it/Templ_cont.asp?IDLivello1=151&amp;IDlivello2=1839&amp;IDlivello3=1149&amp;IDlivello4=589&amp;IDlivello5=206" TargetMode="External"/><Relationship Id="rId20" Type="http://schemas.openxmlformats.org/officeDocument/2006/relationships/hyperlink" Target="http://www.ats-valpadana.it/Templ_cont.asp?IDLivello1=151&amp;IDlivello2=1839&amp;IDlivello3=1149&amp;IDlivello4=589&amp;IDlivello5=206" TargetMode="External"/><Relationship Id="rId1" Type="http://schemas.openxmlformats.org/officeDocument/2006/relationships/hyperlink" Target="http://www.ats-valpadana.it/Templ_cont.asp?IDLivello1=151&amp;IDlivello2=1839&amp;IDlivello3=1149&amp;IDlivello4=589&amp;IDlivello5=206" TargetMode="External"/><Relationship Id="rId6" Type="http://schemas.openxmlformats.org/officeDocument/2006/relationships/hyperlink" Target="http://www.ats-valpadana.it/Templ_cont.asp?IDLivello1=151&amp;IDlivello2=1839&amp;IDlivello3=1149&amp;IDlivello4=589&amp;IDlivello5=206" TargetMode="External"/><Relationship Id="rId11" Type="http://schemas.openxmlformats.org/officeDocument/2006/relationships/hyperlink" Target="http://www.ats-valpadana.it/Templ_cont.asp?IDLivello1=151&amp;IDlivello2=1839&amp;IDlivello3=1149&amp;IDlivello4=589&amp;IDlivello5=206" TargetMode="External"/><Relationship Id="rId5" Type="http://schemas.openxmlformats.org/officeDocument/2006/relationships/hyperlink" Target="http://www.ats-valpadana.it/Templ_cont.asp?IDLivello1=151&amp;IDlivello2=1839&amp;IDlivello3=1149&amp;IDlivello4=589&amp;IDlivello5=206" TargetMode="External"/><Relationship Id="rId15" Type="http://schemas.openxmlformats.org/officeDocument/2006/relationships/hyperlink" Target="http://www.ats-valpadana.it/Templ_cont.asp?IDLivello1=151&amp;IDlivello2=1839&amp;IDlivello3=1149&amp;IDlivello4=589&amp;IDlivello5=206" TargetMode="External"/><Relationship Id="rId10" Type="http://schemas.openxmlformats.org/officeDocument/2006/relationships/hyperlink" Target="http://www.ats-valpadana.it/Templ_cont.asp?IDLivello1=151&amp;IDlivello2=1839&amp;IDlivello3=1149&amp;IDlivello4=589&amp;IDlivello5=206" TargetMode="External"/><Relationship Id="rId19" Type="http://schemas.openxmlformats.org/officeDocument/2006/relationships/hyperlink" Target="http://www.ats-valpadana.it/Templ_cont.asp?IDLivello1=151&amp;IDlivello2=1839&amp;IDlivello3=1149&amp;IDlivello4=589&amp;IDlivello5=206" TargetMode="External"/><Relationship Id="rId4" Type="http://schemas.openxmlformats.org/officeDocument/2006/relationships/hyperlink" Target="http://www.ats-valpadana.it/Templ_cont.asp?IDLivello1=151&amp;IDlivello2=1839&amp;IDlivello3=1149&amp;IDlivello4=589&amp;IDlivello5=206" TargetMode="External"/><Relationship Id="rId9" Type="http://schemas.openxmlformats.org/officeDocument/2006/relationships/hyperlink" Target="http://www.ats-valpadana.it/Templ_cont.asp?IDLivello1=151&amp;IDlivello2=1839&amp;IDlivello3=1149&amp;IDlivello4=589&amp;IDlivello5=206" TargetMode="External"/><Relationship Id="rId14" Type="http://schemas.openxmlformats.org/officeDocument/2006/relationships/hyperlink" Target="http://www.ats-valpadana.it/Templ_cont.asp?IDLivello1=151&amp;IDlivello2=1839&amp;IDlivello3=1149&amp;IDlivello4=589&amp;IDlivello5=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E1" workbookViewId="0">
      <selection activeCell="E21" sqref="E21"/>
    </sheetView>
  </sheetViews>
  <sheetFormatPr defaultRowHeight="15" x14ac:dyDescent="0.25"/>
  <cols>
    <col min="1" max="1" width="24.42578125" bestFit="1" customWidth="1"/>
    <col min="2" max="2" width="24.42578125" customWidth="1"/>
    <col min="3" max="3" width="121.28515625" customWidth="1"/>
    <col min="4" max="4" width="112.140625" customWidth="1"/>
    <col min="5" max="5" width="27.5703125" bestFit="1" customWidth="1"/>
    <col min="6" max="6" width="29" bestFit="1" customWidth="1"/>
    <col min="7" max="7" width="35.28515625" bestFit="1" customWidth="1"/>
    <col min="8" max="8" width="32.42578125" bestFit="1" customWidth="1"/>
    <col min="9" max="9" width="29.42578125" bestFit="1" customWidth="1"/>
    <col min="10" max="10" width="18.28515625" bestFit="1" customWidth="1"/>
    <col min="11" max="11" width="12.5703125" bestFit="1" customWidth="1"/>
    <col min="12" max="12" width="19.7109375" bestFit="1" customWidth="1"/>
  </cols>
  <sheetData>
    <row r="1" spans="1:12" ht="28.5" x14ac:dyDescent="0.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9" t="s">
        <v>1</v>
      </c>
      <c r="B2" s="9" t="s">
        <v>28</v>
      </c>
      <c r="C2" s="9" t="s">
        <v>29</v>
      </c>
      <c r="D2" s="1" t="s">
        <v>30</v>
      </c>
      <c r="E2" s="1" t="s">
        <v>31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21</v>
      </c>
    </row>
    <row r="3" spans="1:12" x14ac:dyDescent="0.25">
      <c r="A3" s="3" t="s">
        <v>2</v>
      </c>
      <c r="B3" s="10" t="s">
        <v>28</v>
      </c>
      <c r="C3" s="11" t="s">
        <v>38</v>
      </c>
      <c r="D3" s="11" t="s">
        <v>38</v>
      </c>
      <c r="E3" s="3" t="s">
        <v>48</v>
      </c>
      <c r="F3" s="4">
        <v>8359.77</v>
      </c>
      <c r="G3" s="4">
        <v>3086.6899999999996</v>
      </c>
      <c r="H3" s="4">
        <v>796.06999999999994</v>
      </c>
      <c r="I3" s="4"/>
      <c r="J3" s="4">
        <v>2039.51</v>
      </c>
      <c r="K3" s="4"/>
      <c r="L3" s="4">
        <f>SUM(F3:K3)</f>
        <v>14282.039999999999</v>
      </c>
    </row>
    <row r="4" spans="1:12" x14ac:dyDescent="0.25">
      <c r="A4" s="3" t="s">
        <v>3</v>
      </c>
      <c r="B4" s="10" t="s">
        <v>28</v>
      </c>
      <c r="C4" s="11" t="s">
        <v>38</v>
      </c>
      <c r="D4" s="11" t="s">
        <v>38</v>
      </c>
      <c r="E4" s="3" t="s">
        <v>39</v>
      </c>
      <c r="F4" s="4">
        <v>19989.66</v>
      </c>
      <c r="G4" s="4">
        <v>336.3</v>
      </c>
      <c r="H4" s="4"/>
      <c r="I4" s="4">
        <v>8445.0300000000007</v>
      </c>
      <c r="J4" s="4">
        <v>187.23000000000002</v>
      </c>
      <c r="K4" s="4"/>
      <c r="L4" s="4">
        <f t="shared" ref="L4:L8" si="0">SUM(F4:K4)</f>
        <v>28958.219999999998</v>
      </c>
    </row>
    <row r="5" spans="1:12" x14ac:dyDescent="0.25">
      <c r="A5" s="3" t="s">
        <v>4</v>
      </c>
      <c r="B5" s="10" t="s">
        <v>28</v>
      </c>
      <c r="C5" s="11" t="s">
        <v>38</v>
      </c>
      <c r="D5" s="11" t="s">
        <v>38</v>
      </c>
      <c r="E5" s="3" t="s">
        <v>32</v>
      </c>
      <c r="F5" s="4">
        <v>20000.820000000003</v>
      </c>
      <c r="G5" s="4">
        <v>3548.1600000000003</v>
      </c>
      <c r="H5" s="4">
        <v>4678.8599999999997</v>
      </c>
      <c r="I5" s="4">
        <v>14224.27</v>
      </c>
      <c r="J5" s="4">
        <v>187.23000000000002</v>
      </c>
      <c r="K5" s="4">
        <v>361.5</v>
      </c>
      <c r="L5" s="4">
        <f t="shared" si="0"/>
        <v>43000.840000000004</v>
      </c>
    </row>
    <row r="6" spans="1:12" x14ac:dyDescent="0.25">
      <c r="A6" s="3" t="s">
        <v>5</v>
      </c>
      <c r="B6" s="10" t="s">
        <v>28</v>
      </c>
      <c r="C6" s="11" t="s">
        <v>38</v>
      </c>
      <c r="D6" s="11" t="s">
        <v>38</v>
      </c>
      <c r="E6" s="3" t="s">
        <v>34</v>
      </c>
      <c r="F6" s="4">
        <v>22313.640000000003</v>
      </c>
      <c r="G6" s="4">
        <v>7408.0800000000008</v>
      </c>
      <c r="H6" s="4">
        <v>753.06000000000006</v>
      </c>
      <c r="I6" s="4">
        <v>29037.489999999998</v>
      </c>
      <c r="J6" s="4">
        <v>13210.95</v>
      </c>
      <c r="K6" s="4"/>
      <c r="L6" s="4">
        <f t="shared" si="0"/>
        <v>72723.22</v>
      </c>
    </row>
    <row r="7" spans="1:12" x14ac:dyDescent="0.25">
      <c r="A7" s="3" t="s">
        <v>6</v>
      </c>
      <c r="B7" s="10" t="s">
        <v>28</v>
      </c>
      <c r="C7" s="11" t="s">
        <v>38</v>
      </c>
      <c r="D7" s="11" t="s">
        <v>38</v>
      </c>
      <c r="E7" s="3" t="s">
        <v>40</v>
      </c>
      <c r="F7" s="4">
        <v>19989.66</v>
      </c>
      <c r="G7" s="4">
        <v>336.3</v>
      </c>
      <c r="H7" s="4"/>
      <c r="I7" s="4">
        <v>2369.48</v>
      </c>
      <c r="J7" s="4">
        <v>187.23000000000002</v>
      </c>
      <c r="K7" s="4"/>
      <c r="L7" s="4">
        <f t="shared" si="0"/>
        <v>22882.67</v>
      </c>
    </row>
    <row r="8" spans="1:12" x14ac:dyDescent="0.25">
      <c r="A8" s="3" t="s">
        <v>7</v>
      </c>
      <c r="B8" s="10" t="s">
        <v>28</v>
      </c>
      <c r="C8" s="11" t="s">
        <v>38</v>
      </c>
      <c r="D8" s="11" t="s">
        <v>38</v>
      </c>
      <c r="E8" s="3" t="s">
        <v>37</v>
      </c>
      <c r="F8" s="4">
        <v>19989.66</v>
      </c>
      <c r="G8" s="4">
        <v>3548.1600000000003</v>
      </c>
      <c r="H8" s="4">
        <v>2142.3000000000002</v>
      </c>
      <c r="I8" s="4">
        <v>18500.129999999997</v>
      </c>
      <c r="J8" s="4">
        <v>187.23000000000002</v>
      </c>
      <c r="K8" s="4"/>
      <c r="L8" s="4">
        <f t="shared" si="0"/>
        <v>44367.48</v>
      </c>
    </row>
    <row r="9" spans="1:12" x14ac:dyDescent="0.25">
      <c r="A9" s="3" t="s">
        <v>8</v>
      </c>
      <c r="B9" s="10" t="s">
        <v>28</v>
      </c>
      <c r="C9" s="11" t="s">
        <v>38</v>
      </c>
      <c r="D9" s="11" t="s">
        <v>38</v>
      </c>
      <c r="E9" s="3" t="s">
        <v>33</v>
      </c>
      <c r="F9" s="4">
        <v>19989.66</v>
      </c>
      <c r="G9" s="4">
        <v>1915.9199999999998</v>
      </c>
      <c r="H9" s="4">
        <v>4652.34</v>
      </c>
      <c r="I9" s="5">
        <v>1726</v>
      </c>
      <c r="J9" s="4">
        <v>187.23000000000002</v>
      </c>
      <c r="K9" s="4"/>
      <c r="L9" s="4">
        <f>SUM(F9:K9)</f>
        <v>28471.149999999998</v>
      </c>
    </row>
    <row r="10" spans="1:12" x14ac:dyDescent="0.25">
      <c r="A10" s="3" t="s">
        <v>9</v>
      </c>
      <c r="B10" s="10" t="s">
        <v>28</v>
      </c>
      <c r="C10" s="11" t="s">
        <v>38</v>
      </c>
      <c r="D10" s="11" t="s">
        <v>38</v>
      </c>
      <c r="E10" s="3" t="s">
        <v>37</v>
      </c>
      <c r="F10" s="4">
        <v>19989.66</v>
      </c>
      <c r="G10" s="4">
        <v>3548.16</v>
      </c>
      <c r="H10" s="4">
        <v>37.68</v>
      </c>
      <c r="I10" s="4">
        <v>18597.760000000002</v>
      </c>
      <c r="J10" s="4">
        <v>187.23000000000002</v>
      </c>
      <c r="K10" s="4">
        <v>6668.93</v>
      </c>
      <c r="L10" s="4">
        <f t="shared" ref="L10:L21" si="1">SUM(F10:K10)</f>
        <v>49029.420000000006</v>
      </c>
    </row>
    <row r="11" spans="1:12" x14ac:dyDescent="0.25">
      <c r="A11" s="3" t="s">
        <v>10</v>
      </c>
      <c r="B11" s="10" t="s">
        <v>28</v>
      </c>
      <c r="C11" s="11" t="s">
        <v>38</v>
      </c>
      <c r="D11" s="11" t="s">
        <v>38</v>
      </c>
      <c r="E11" s="3" t="s">
        <v>41</v>
      </c>
      <c r="F11" s="4">
        <v>19989.66</v>
      </c>
      <c r="G11" s="4">
        <v>336.3</v>
      </c>
      <c r="H11" s="4"/>
      <c r="I11" s="4">
        <v>10374.049999999999</v>
      </c>
      <c r="J11" s="4">
        <v>187.23000000000002</v>
      </c>
      <c r="K11" s="4"/>
      <c r="L11" s="4">
        <f t="shared" si="1"/>
        <v>30887.239999999998</v>
      </c>
    </row>
    <row r="12" spans="1:12" x14ac:dyDescent="0.25">
      <c r="A12" s="3" t="s">
        <v>11</v>
      </c>
      <c r="B12" s="10" t="s">
        <v>28</v>
      </c>
      <c r="C12" s="11" t="s">
        <v>38</v>
      </c>
      <c r="D12" s="11" t="s">
        <v>38</v>
      </c>
      <c r="E12" s="3" t="s">
        <v>42</v>
      </c>
      <c r="F12" s="4">
        <v>19989.66</v>
      </c>
      <c r="G12" s="4">
        <v>7408.079999999999</v>
      </c>
      <c r="H12" s="4">
        <v>16.440000000000001</v>
      </c>
      <c r="I12" s="4">
        <v>26993.279999999999</v>
      </c>
      <c r="J12" s="4">
        <v>4903.2299999999996</v>
      </c>
      <c r="K12" s="4"/>
      <c r="L12" s="4">
        <f t="shared" si="1"/>
        <v>59310.689999999988</v>
      </c>
    </row>
    <row r="13" spans="1:12" x14ac:dyDescent="0.25">
      <c r="A13" s="3" t="s">
        <v>12</v>
      </c>
      <c r="B13" s="10" t="s">
        <v>28</v>
      </c>
      <c r="C13" s="11" t="s">
        <v>38</v>
      </c>
      <c r="D13" s="11" t="s">
        <v>38</v>
      </c>
      <c r="E13" s="3" t="s">
        <v>43</v>
      </c>
      <c r="F13" s="4">
        <v>19989.66</v>
      </c>
      <c r="G13" s="4">
        <v>7657.92</v>
      </c>
      <c r="H13" s="4"/>
      <c r="I13" s="4">
        <v>24521.48</v>
      </c>
      <c r="J13" s="4">
        <v>4903.2299999999996</v>
      </c>
      <c r="K13" s="4"/>
      <c r="L13" s="4">
        <f t="shared" si="1"/>
        <v>57072.289999999994</v>
      </c>
    </row>
    <row r="14" spans="1:12" x14ac:dyDescent="0.25">
      <c r="A14" s="3" t="s">
        <v>13</v>
      </c>
      <c r="B14" s="10" t="s">
        <v>28</v>
      </c>
      <c r="C14" s="11" t="s">
        <v>38</v>
      </c>
      <c r="D14" s="11" t="s">
        <v>38</v>
      </c>
      <c r="E14" s="3" t="s">
        <v>35</v>
      </c>
      <c r="F14" s="4">
        <v>19989.66</v>
      </c>
      <c r="G14" s="4">
        <v>336.3</v>
      </c>
      <c r="H14" s="4"/>
      <c r="I14" s="4">
        <v>8232.92</v>
      </c>
      <c r="J14" s="4">
        <v>187.23000000000002</v>
      </c>
      <c r="K14" s="4"/>
      <c r="L14" s="4">
        <f t="shared" si="1"/>
        <v>28746.109999999997</v>
      </c>
    </row>
    <row r="15" spans="1:12" x14ac:dyDescent="0.25">
      <c r="A15" s="3" t="s">
        <v>14</v>
      </c>
      <c r="B15" s="10" t="s">
        <v>28</v>
      </c>
      <c r="C15" s="11" t="s">
        <v>38</v>
      </c>
      <c r="D15" s="11" t="s">
        <v>38</v>
      </c>
      <c r="E15" s="3" t="s">
        <v>36</v>
      </c>
      <c r="F15" s="4">
        <v>20145.240000000002</v>
      </c>
      <c r="G15" s="4">
        <v>3604.92</v>
      </c>
      <c r="H15" s="4"/>
      <c r="I15" s="4">
        <v>18207.27</v>
      </c>
      <c r="J15" s="4">
        <v>187.23000000000002</v>
      </c>
      <c r="K15" s="4"/>
      <c r="L15" s="4">
        <f t="shared" si="1"/>
        <v>42144.660000000011</v>
      </c>
    </row>
    <row r="16" spans="1:12" x14ac:dyDescent="0.25">
      <c r="A16" s="3" t="s">
        <v>15</v>
      </c>
      <c r="B16" s="10" t="s">
        <v>28</v>
      </c>
      <c r="C16" s="11" t="s">
        <v>38</v>
      </c>
      <c r="D16" s="11" t="s">
        <v>38</v>
      </c>
      <c r="E16" s="3" t="s">
        <v>37</v>
      </c>
      <c r="F16" s="4">
        <v>19989.66</v>
      </c>
      <c r="G16" s="4">
        <v>3604.8600000000006</v>
      </c>
      <c r="H16" s="4">
        <v>0.05</v>
      </c>
      <c r="I16" s="4">
        <v>19433.400000000001</v>
      </c>
      <c r="J16" s="4">
        <v>3307.5299999999997</v>
      </c>
      <c r="K16" s="4"/>
      <c r="L16" s="4">
        <f t="shared" si="1"/>
        <v>46335.5</v>
      </c>
    </row>
    <row r="17" spans="1:12" x14ac:dyDescent="0.25">
      <c r="A17" s="3" t="s">
        <v>16</v>
      </c>
      <c r="B17" s="10" t="s">
        <v>28</v>
      </c>
      <c r="C17" s="11" t="s">
        <v>38</v>
      </c>
      <c r="D17" s="11" t="s">
        <v>38</v>
      </c>
      <c r="E17" s="3" t="s">
        <v>44</v>
      </c>
      <c r="F17" s="4">
        <v>19989.66</v>
      </c>
      <c r="G17" s="4">
        <v>301.97999999999996</v>
      </c>
      <c r="H17" s="4"/>
      <c r="I17" s="4">
        <v>9030.77</v>
      </c>
      <c r="J17" s="4">
        <v>187.23000000000002</v>
      </c>
      <c r="K17" s="4"/>
      <c r="L17" s="4">
        <f t="shared" si="1"/>
        <v>29509.64</v>
      </c>
    </row>
    <row r="18" spans="1:12" x14ac:dyDescent="0.25">
      <c r="A18" s="3" t="s">
        <v>17</v>
      </c>
      <c r="B18" s="10" t="s">
        <v>28</v>
      </c>
      <c r="C18" s="11" t="s">
        <v>38</v>
      </c>
      <c r="D18" s="11" t="s">
        <v>38</v>
      </c>
      <c r="E18" s="3" t="s">
        <v>45</v>
      </c>
      <c r="F18" s="4">
        <v>19989.66</v>
      </c>
      <c r="G18" s="4">
        <v>336.3</v>
      </c>
      <c r="H18" s="4"/>
      <c r="I18" s="4">
        <v>2843.95</v>
      </c>
      <c r="J18" s="4">
        <v>187.23000000000002</v>
      </c>
      <c r="K18" s="4"/>
      <c r="L18" s="4">
        <f t="shared" si="1"/>
        <v>23357.14</v>
      </c>
    </row>
    <row r="19" spans="1:12" x14ac:dyDescent="0.25">
      <c r="A19" s="3" t="s">
        <v>18</v>
      </c>
      <c r="B19" s="10" t="s">
        <v>28</v>
      </c>
      <c r="C19" s="11" t="s">
        <v>38</v>
      </c>
      <c r="D19" s="11" t="s">
        <v>38</v>
      </c>
      <c r="E19" s="3" t="s">
        <v>47</v>
      </c>
      <c r="F19" s="4">
        <v>19989.66</v>
      </c>
      <c r="G19" s="4">
        <v>3548.16</v>
      </c>
      <c r="H19" s="4"/>
      <c r="I19" s="4">
        <v>13833.79</v>
      </c>
      <c r="J19" s="4">
        <v>187.23000000000002</v>
      </c>
      <c r="K19" s="4">
        <v>361.5</v>
      </c>
      <c r="L19" s="4">
        <f t="shared" si="1"/>
        <v>37920.340000000004</v>
      </c>
    </row>
    <row r="20" spans="1:12" x14ac:dyDescent="0.25">
      <c r="A20" s="3" t="s">
        <v>19</v>
      </c>
      <c r="B20" s="10" t="s">
        <v>28</v>
      </c>
      <c r="C20" s="11" t="s">
        <v>38</v>
      </c>
      <c r="D20" s="11" t="s">
        <v>38</v>
      </c>
      <c r="E20" s="3" t="s">
        <v>37</v>
      </c>
      <c r="F20" s="4">
        <v>19989.670000000002</v>
      </c>
      <c r="G20" s="4">
        <v>3604.9400000000005</v>
      </c>
      <c r="H20" s="4">
        <v>6629.1100000000006</v>
      </c>
      <c r="I20" s="4">
        <v>22854.09</v>
      </c>
      <c r="J20" s="4">
        <v>989.82000000000016</v>
      </c>
      <c r="K20" s="4"/>
      <c r="L20" s="4">
        <f t="shared" si="1"/>
        <v>54067.63</v>
      </c>
    </row>
    <row r="21" spans="1:12" x14ac:dyDescent="0.25">
      <c r="A21" s="3" t="s">
        <v>20</v>
      </c>
      <c r="B21" s="10" t="s">
        <v>28</v>
      </c>
      <c r="C21" s="11" t="s">
        <v>38</v>
      </c>
      <c r="D21" s="11" t="s">
        <v>38</v>
      </c>
      <c r="E21" s="3" t="s">
        <v>46</v>
      </c>
      <c r="F21" s="4">
        <v>19989.66</v>
      </c>
      <c r="G21" s="4">
        <v>7657.92</v>
      </c>
      <c r="H21" s="4"/>
      <c r="I21" s="4">
        <v>26602.79</v>
      </c>
      <c r="J21" s="4">
        <v>4776.45</v>
      </c>
      <c r="K21" s="4"/>
      <c r="L21" s="4">
        <f t="shared" si="1"/>
        <v>59026.82</v>
      </c>
    </row>
    <row r="22" spans="1:12" x14ac:dyDescent="0.25">
      <c r="A22" s="6" t="s">
        <v>21</v>
      </c>
      <c r="B22" s="6"/>
      <c r="C22" s="6"/>
      <c r="D22" s="6"/>
      <c r="E22" s="6"/>
      <c r="F22" s="7">
        <f>SUM(F3:F21)</f>
        <v>370664.37999999989</v>
      </c>
      <c r="G22" s="7">
        <f t="shared" ref="G22:L22" si="2">SUM(G3:G21)</f>
        <v>62125.45</v>
      </c>
      <c r="H22" s="7">
        <f t="shared" si="2"/>
        <v>19705.910000000003</v>
      </c>
      <c r="I22" s="7">
        <f t="shared" si="2"/>
        <v>275827.95</v>
      </c>
      <c r="J22" s="7">
        <f t="shared" si="2"/>
        <v>36377.479999999996</v>
      </c>
      <c r="K22" s="7">
        <f t="shared" si="2"/>
        <v>7391.93</v>
      </c>
      <c r="L22" s="7">
        <f t="shared" si="2"/>
        <v>772093.1</v>
      </c>
    </row>
    <row r="23" spans="1:12" x14ac:dyDescent="0.25">
      <c r="G23" s="8"/>
      <c r="H23" s="8"/>
      <c r="I23" s="8"/>
      <c r="J23" s="8"/>
      <c r="K23" s="8"/>
      <c r="L23" s="8"/>
    </row>
  </sheetData>
  <mergeCells count="1">
    <mergeCell ref="A1:L1"/>
  </mergeCells>
  <hyperlinks>
    <hyperlink ref="C3" r:id="rId1"/>
    <hyperlink ref="D3:D21" r:id="rId2" display="http://www.ats-valpadana.it/Templ_cont.asp?IDLivello1=151&amp;IDlivello2=1839&amp;IDlivello3=1149&amp;IDlivello4=589&amp;IDlivello5=206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</hyperlinks>
  <pageMargins left="0.7" right="0.7" top="0.75" bottom="0.75" header="0.3" footer="0.3"/>
  <pageSetup paperSize="9" orientation="landscape" verticalDpi="0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2020-01-17T08:25:45Z</dcterms:modified>
</cp:coreProperties>
</file>