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A4" lockStructure="1"/>
  <bookViews>
    <workbookView xWindow="4560" yWindow="4395" windowWidth="14940" windowHeight="4095" tabRatio="853" activeTab="2"/>
  </bookViews>
  <sheets>
    <sheet name="Istruzioni" sheetId="19" r:id="rId1"/>
    <sheet name="Dati Ente" sheetId="18" r:id="rId2"/>
    <sheet name="Scheda B" sheetId="2" r:id="rId3"/>
  </sheets>
  <definedNames>
    <definedName name="_xlnm.Print_Area" localSheetId="0">Istruzioni!$B:$B</definedName>
  </definedNames>
  <calcPr calcId="145621"/>
</workbook>
</file>

<file path=xl/calcChain.xml><?xml version="1.0" encoding="utf-8"?>
<calcChain xmlns="http://schemas.openxmlformats.org/spreadsheetml/2006/main">
  <c r="Y8" i="2" l="1"/>
  <c r="Y7" i="2"/>
  <c r="Y4" i="2"/>
  <c r="Y6" i="2"/>
  <c r="Y5" i="2"/>
</calcChain>
</file>

<file path=xl/sharedStrings.xml><?xml version="1.0" encoding="utf-8"?>
<sst xmlns="http://schemas.openxmlformats.org/spreadsheetml/2006/main" count="204" uniqueCount="130">
  <si>
    <t>si/no</t>
  </si>
  <si>
    <t>livello 1-3</t>
  </si>
  <si>
    <t xml:space="preserve">Costi su annualità successive </t>
  </si>
  <si>
    <t>valore</t>
  </si>
  <si>
    <t>codice</t>
  </si>
  <si>
    <t>testo</t>
  </si>
  <si>
    <t>Settore</t>
  </si>
  <si>
    <t>forniture / servizi</t>
  </si>
  <si>
    <t>numero</t>
  </si>
  <si>
    <t>Quantità</t>
  </si>
  <si>
    <t>Unità di misura</t>
  </si>
  <si>
    <t xml:space="preserve">Codice Fiscale Amministrazione </t>
  </si>
  <si>
    <t>Durata del contratto</t>
  </si>
  <si>
    <t>Prima annualità del primo programma nel quale l'intervento è stato inserito</t>
  </si>
  <si>
    <t>Testo</t>
  </si>
  <si>
    <t>Ambito geografico di esecuzione dell'Acquisto (Regione/i)</t>
  </si>
  <si>
    <t xml:space="preserve">Importo stimato lotto  </t>
  </si>
  <si>
    <t xml:space="preserve">valore </t>
  </si>
  <si>
    <t>Codice fiscale</t>
  </si>
  <si>
    <t>Regione</t>
  </si>
  <si>
    <t>Provincia</t>
  </si>
  <si>
    <t>Indirizzo PEC</t>
  </si>
  <si>
    <t>Indirizzo</t>
  </si>
  <si>
    <t>Telefono</t>
  </si>
  <si>
    <t>Nome</t>
  </si>
  <si>
    <t>Cognome</t>
  </si>
  <si>
    <t>Istruzioni per la compilazione della scheda Dati Ente</t>
  </si>
  <si>
    <t>anno (aaaa)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</si>
  <si>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</si>
  <si>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</si>
  <si>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</si>
  <si>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</si>
  <si>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</si>
  <si>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Indica l'eventuale CUP master in caso di progetto articolato in più lotti funzionali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</si>
  <si>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</si>
  <si>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t>Amministrazione</t>
  </si>
  <si>
    <t>Dipartimento</t>
  </si>
  <si>
    <t>Ufficio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</si>
  <si>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</si>
  <si>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</si>
  <si>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</si>
  <si>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</si>
  <si>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Conformità ambientale</t>
  </si>
  <si>
    <t>Descrizione Acquisto</t>
  </si>
  <si>
    <t>Codice Fiscale
 Amministrazione</t>
  </si>
  <si>
    <t>Codice IPA 
Amministrazione</t>
  </si>
  <si>
    <t>Indirizzo
 mail</t>
  </si>
  <si>
    <t>Indirizzo
mail</t>
  </si>
  <si>
    <t>Stima costi Programma Secondo anno</t>
  </si>
  <si>
    <t>Stima costi Programma
Totale</t>
  </si>
  <si>
    <t xml:space="preserve">Numero intervento CUI
</t>
  </si>
  <si>
    <t xml:space="preserve">Codice CUP </t>
  </si>
  <si>
    <t xml:space="preserve">Codice eventuale CUP master </t>
  </si>
  <si>
    <t xml:space="preserve">CPV
</t>
  </si>
  <si>
    <t xml:space="preserve">Priorità
</t>
  </si>
  <si>
    <t xml:space="preserve">Lotto funzionale </t>
  </si>
  <si>
    <t>tabella CPV</t>
  </si>
  <si>
    <t>Istruzioni per la compilazione della Programmazione Art.1 comma 505 L208_2015</t>
  </si>
  <si>
    <t>Dati Ente</t>
  </si>
  <si>
    <t>Scheda B</t>
  </si>
  <si>
    <t>Riportare valore rispetto al valore totale acquisto</t>
  </si>
  <si>
    <t>Colonna J - Codice eventuale CUP master</t>
  </si>
  <si>
    <t>Colonna L - CPV</t>
  </si>
  <si>
    <t>Colonne Z, AA - Apporto di capitale privato</t>
  </si>
  <si>
    <t>Colonna F - Codice CUP</t>
  </si>
  <si>
    <t xml:space="preserve">Colonna Y - Stima costi Programma Totale </t>
  </si>
  <si>
    <t>Indicare la somma delle colonne V, W, X</t>
  </si>
  <si>
    <t>Codice fiscale responsabile procedimento (RUP)</t>
  </si>
  <si>
    <t>Cognome responsabile procedimento  (RUP)</t>
  </si>
  <si>
    <t>Nome responsabile procedimento (RUP)</t>
  </si>
  <si>
    <t>Stima costi Programma Primo anno</t>
  </si>
  <si>
    <t>numero in mesi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</si>
  <si>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</si>
  <si>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valore( somma)</t>
  </si>
  <si>
    <t>Nella scheda "Dati Enti" inserire i dati anagrafici dell'Amministrazione e del soggetto referente dei dati di programmazione biennale degli acquisti di forniture e servizi ai sensi dell'art. 1, comma 505 della Legge 208/2015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</si>
  <si>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</si>
  <si>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</si>
  <si>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</si>
  <si>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</si>
  <si>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>DATI DI PROGRAMMAZIONE BIENNALE DEGLI ACQUISTI DI BENI E SERVIZI DI IMPORTO UNITARIO STIMATO SUPERIORE A 1 MILIONE DI EURO
ai sensi dell'art. 1, comma 505 della Legge 208/2015</t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</si>
  <si>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</si>
  <si>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</si>
  <si>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</si>
  <si>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</si>
  <si>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</si>
  <si>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</si>
  <si>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</si>
  <si>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 ai sensi dell'art. 1, comma 505 della Legge 208/2015</t>
    </r>
  </si>
  <si>
    <t>Referente dei dati di programmazione</t>
  </si>
  <si>
    <t>ATS DELLA VAL PADANA</t>
  </si>
  <si>
    <t>02481970206</t>
  </si>
  <si>
    <t>AMMINISTRATIVO</t>
  </si>
  <si>
    <t>LOMBARDIA</t>
  </si>
  <si>
    <t>MANTOVA</t>
  </si>
  <si>
    <t>VIA DEI TOSCANI, 1</t>
  </si>
  <si>
    <t>0372/497331</t>
  </si>
  <si>
    <t>approvvigionamenti@ats-valpadana.it</t>
  </si>
  <si>
    <t>protocollo@pec.ats-valpadana.it</t>
  </si>
  <si>
    <t>PIERINA</t>
  </si>
  <si>
    <t>GHILARDI</t>
  </si>
  <si>
    <t>GHLPRN66C59B898G</t>
  </si>
  <si>
    <t>pierina.ghilardi@ats-valpadana.it</t>
  </si>
  <si>
    <t>astvp</t>
  </si>
  <si>
    <t>001</t>
  </si>
  <si>
    <t>NO</t>
  </si>
  <si>
    <t>33600000-6</t>
  </si>
  <si>
    <t>1</t>
  </si>
  <si>
    <t>SI</t>
  </si>
  <si>
    <t>A.R.C.A. SPA</t>
  </si>
  <si>
    <t>002</t>
  </si>
  <si>
    <t>REGIONE LOMBARDIA</t>
  </si>
  <si>
    <t>003</t>
  </si>
  <si>
    <t>90910000-9</t>
  </si>
  <si>
    <t>SERVIZIO DI PULIZIE</t>
  </si>
  <si>
    <t>FARMACI PHT DISTRIBUZIONE IN DPC</t>
  </si>
  <si>
    <t xml:space="preserve">forniture </t>
  </si>
  <si>
    <t>servizi</t>
  </si>
  <si>
    <t>0000252375</t>
  </si>
  <si>
    <t>004</t>
  </si>
  <si>
    <t>UOC APPROVVIGIONAMENTI E TECNICO PATRIMONIALE</t>
  </si>
  <si>
    <t>02481970206201900001</t>
  </si>
  <si>
    <t>02481970206201900002</t>
  </si>
  <si>
    <t>DISPOSITIVI PER INCONTINENZA A RACCOLTA</t>
  </si>
  <si>
    <t>02481970206201900003</t>
  </si>
  <si>
    <t>02481970206201900004</t>
  </si>
  <si>
    <t>PRODOTTI NUTRIZIONE ENTERALE</t>
  </si>
  <si>
    <t>02481970206201900005</t>
  </si>
  <si>
    <t>005</t>
  </si>
  <si>
    <t>DISPOSITIVI PAZIENTI DIABETICI</t>
  </si>
  <si>
    <t>33190000-8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</si>
</sst>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4" fontId="0" fillId="0" borderId="0" xfId="0" applyNumberFormat="1" applyAlignment="1">
      <alignment wrapText="1"/>
    </xf>
    <xf numFmtId="0" fontId="8" fillId="0" borderId="0" xfId="0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/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9" fillId="0" borderId="5" xfId="0" applyNumberFormat="1" applyFont="1" applyBorder="1" applyAlignment="1">
      <alignment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C1" sqref="C1:C65536"/>
    </sheetView>
  </sheetViews>
  <sheetFormatPr defaultColWidth="0" defaultRowHeight="12.75" zeroHeight="1" x14ac:dyDescent="0.2"/>
  <cols>
    <col min="1" max="1" width="11.140625" customWidth="1"/>
    <col min="2" max="2" width="159.85546875" customWidth="1"/>
    <col min="3" max="3" width="2.85546875" customWidth="1"/>
    <col min="4" max="10" width="20.7109375" hidden="1" customWidth="1"/>
    <col min="11" max="16384" width="9.140625" hidden="1"/>
  </cols>
  <sheetData>
    <row r="1" spans="1:9" s="2" customFormat="1" ht="30" x14ac:dyDescent="0.25">
      <c r="B1" s="29" t="s">
        <v>79</v>
      </c>
      <c r="C1" s="1"/>
      <c r="D1" s="1"/>
      <c r="E1" s="1"/>
      <c r="F1" s="1"/>
      <c r="G1" s="1"/>
      <c r="H1" s="1"/>
      <c r="I1" s="1"/>
    </row>
    <row r="2" spans="1:9" s="2" customFormat="1" ht="15.75" thickBot="1" x14ac:dyDescent="0.3"/>
    <row r="3" spans="1:9" s="2" customFormat="1" ht="15.75" thickBot="1" x14ac:dyDescent="0.3">
      <c r="B3" s="3" t="s">
        <v>26</v>
      </c>
    </row>
    <row r="4" spans="1:9" s="2" customFormat="1" ht="30.75" thickBot="1" x14ac:dyDescent="0.3">
      <c r="A4" s="9" t="s">
        <v>58</v>
      </c>
      <c r="B4" s="4" t="s">
        <v>74</v>
      </c>
    </row>
    <row r="5" spans="1:9" s="2" customFormat="1" ht="8.25" customHeight="1" x14ac:dyDescent="0.25"/>
    <row r="6" spans="1:9" s="2" customFormat="1" ht="9" customHeight="1" thickBot="1" x14ac:dyDescent="0.3"/>
    <row r="7" spans="1:9" s="2" customFormat="1" ht="15.75" thickBot="1" x14ac:dyDescent="0.3">
      <c r="B7" s="3" t="s">
        <v>57</v>
      </c>
    </row>
    <row r="8" spans="1:9" s="2" customFormat="1" ht="45.75" thickBot="1" x14ac:dyDescent="0.3">
      <c r="A8" s="9" t="s">
        <v>59</v>
      </c>
      <c r="B8" s="5" t="s">
        <v>28</v>
      </c>
    </row>
    <row r="9" spans="1:9" s="2" customFormat="1" ht="15" x14ac:dyDescent="0.25">
      <c r="B9" s="24" t="s">
        <v>29</v>
      </c>
    </row>
    <row r="10" spans="1:9" s="2" customFormat="1" ht="16.5" customHeight="1" x14ac:dyDescent="0.25">
      <c r="B10" s="26" t="s">
        <v>75</v>
      </c>
    </row>
    <row r="11" spans="1:9" s="2" customFormat="1" ht="16.5" customHeight="1" x14ac:dyDescent="0.25">
      <c r="B11" s="24" t="s">
        <v>80</v>
      </c>
    </row>
    <row r="12" spans="1:9" s="2" customFormat="1" ht="16.5" customHeight="1" x14ac:dyDescent="0.25">
      <c r="B12" s="28" t="s">
        <v>81</v>
      </c>
    </row>
    <row r="13" spans="1:9" s="2" customFormat="1" ht="15" x14ac:dyDescent="0.25">
      <c r="B13" s="24" t="s">
        <v>64</v>
      </c>
    </row>
    <row r="14" spans="1:9" s="2" customFormat="1" ht="15" x14ac:dyDescent="0.25">
      <c r="B14" s="25" t="s">
        <v>30</v>
      </c>
    </row>
    <row r="15" spans="1:9" s="2" customFormat="1" ht="15" x14ac:dyDescent="0.25">
      <c r="B15" s="24" t="s">
        <v>31</v>
      </c>
    </row>
    <row r="16" spans="1:9" s="2" customFormat="1" ht="15" x14ac:dyDescent="0.25">
      <c r="B16" s="25" t="s">
        <v>32</v>
      </c>
    </row>
    <row r="17" spans="2:2" s="2" customFormat="1" ht="15" x14ac:dyDescent="0.25">
      <c r="B17" s="24" t="s">
        <v>61</v>
      </c>
    </row>
    <row r="18" spans="2:2" s="2" customFormat="1" ht="15" x14ac:dyDescent="0.25">
      <c r="B18" s="25" t="s">
        <v>33</v>
      </c>
    </row>
    <row r="19" spans="2:2" s="2" customFormat="1" ht="15" x14ac:dyDescent="0.25">
      <c r="B19" s="24" t="s">
        <v>62</v>
      </c>
    </row>
    <row r="20" spans="2:2" s="7" customFormat="1" ht="30" x14ac:dyDescent="0.25">
      <c r="B20" s="25" t="s">
        <v>34</v>
      </c>
    </row>
    <row r="21" spans="2:2" s="2" customFormat="1" ht="15" x14ac:dyDescent="0.25">
      <c r="B21" s="24" t="s">
        <v>72</v>
      </c>
    </row>
    <row r="22" spans="2:2" s="2" customFormat="1" ht="30" x14ac:dyDescent="0.25">
      <c r="B22" s="25" t="s">
        <v>76</v>
      </c>
    </row>
    <row r="23" spans="2:2" s="2" customFormat="1" ht="15" x14ac:dyDescent="0.25">
      <c r="B23" s="24" t="s">
        <v>77</v>
      </c>
    </row>
    <row r="24" spans="2:2" s="2" customFormat="1" ht="15" x14ac:dyDescent="0.25">
      <c r="B24" s="25" t="s">
        <v>78</v>
      </c>
    </row>
    <row r="25" spans="2:2" s="2" customFormat="1" ht="15" x14ac:dyDescent="0.25">
      <c r="B25" s="27" t="s">
        <v>65</v>
      </c>
    </row>
    <row r="26" spans="2:2" s="2" customFormat="1" ht="15" x14ac:dyDescent="0.25">
      <c r="B26" s="28" t="s">
        <v>66</v>
      </c>
    </row>
    <row r="27" spans="2:2" s="2" customFormat="1" ht="15" x14ac:dyDescent="0.25">
      <c r="B27" s="24" t="s">
        <v>63</v>
      </c>
    </row>
    <row r="28" spans="2:2" s="2" customFormat="1" ht="15" x14ac:dyDescent="0.25">
      <c r="B28" s="25" t="s">
        <v>60</v>
      </c>
    </row>
    <row r="29" spans="2:2" s="2" customFormat="1" ht="15" x14ac:dyDescent="0.25">
      <c r="B29" s="6" t="s">
        <v>82</v>
      </c>
    </row>
    <row r="30" spans="2:2" s="2" customFormat="1" ht="30.75" thickBot="1" x14ac:dyDescent="0.3">
      <c r="B30" s="8" t="s">
        <v>83</v>
      </c>
    </row>
    <row r="31" spans="2:2" s="2" customFormat="1" ht="9" customHeight="1" x14ac:dyDescent="0.25"/>
  </sheetData>
  <sheetProtection password="E3A4" sheet="1" objects="1" scenarios="1" selectLockedCells="1" selectUnlockedCells="1"/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E1" zoomScaleNormal="100" workbookViewId="0">
      <selection activeCell="G9" sqref="G9"/>
    </sheetView>
  </sheetViews>
  <sheetFormatPr defaultColWidth="0" defaultRowHeight="12.75" x14ac:dyDescent="0.2"/>
  <cols>
    <col min="1" max="1" width="25.140625" style="33" customWidth="1"/>
    <col min="2" max="2" width="26.7109375" style="33" bestFit="1" customWidth="1"/>
    <col min="3" max="3" width="23.5703125" style="33" customWidth="1"/>
    <col min="4" max="4" width="16.28515625" style="33" customWidth="1"/>
    <col min="5" max="5" width="14.140625" style="33" customWidth="1"/>
    <col min="6" max="6" width="16.5703125" style="33" customWidth="1"/>
    <col min="7" max="7" width="11.85546875" style="33" customWidth="1"/>
    <col min="8" max="8" width="16.7109375" style="33" customWidth="1"/>
    <col min="9" max="9" width="15.140625" style="33" customWidth="1"/>
    <col min="10" max="10" width="21.140625" style="33" customWidth="1"/>
    <col min="11" max="12" width="19.140625" style="33" customWidth="1"/>
    <col min="13" max="14" width="18.42578125" style="33" customWidth="1"/>
    <col min="15" max="15" width="15.7109375" style="33" customWidth="1"/>
    <col min="16" max="16" width="22.85546875" style="33" customWidth="1"/>
    <col min="17" max="16384" width="9.140625" style="10" hidden="1"/>
  </cols>
  <sheetData>
    <row r="1" spans="1:16" ht="30" customHeight="1" thickBot="1" x14ac:dyDescent="0.2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7" t="s">
        <v>88</v>
      </c>
      <c r="M1" s="38"/>
      <c r="N1" s="38"/>
      <c r="O1" s="38"/>
      <c r="P1" s="40"/>
    </row>
    <row r="2" spans="1:16" ht="33" customHeight="1" x14ac:dyDescent="0.2">
      <c r="A2" s="11" t="s">
        <v>35</v>
      </c>
      <c r="B2" s="12" t="s">
        <v>44</v>
      </c>
      <c r="C2" s="12" t="s">
        <v>45</v>
      </c>
      <c r="D2" s="11" t="s">
        <v>36</v>
      </c>
      <c r="E2" s="11" t="s">
        <v>37</v>
      </c>
      <c r="F2" s="11" t="s">
        <v>19</v>
      </c>
      <c r="G2" s="11" t="s">
        <v>20</v>
      </c>
      <c r="H2" s="12" t="s">
        <v>22</v>
      </c>
      <c r="I2" s="12" t="s">
        <v>23</v>
      </c>
      <c r="J2" s="12" t="s">
        <v>46</v>
      </c>
      <c r="K2" s="12" t="s">
        <v>21</v>
      </c>
      <c r="L2" s="12" t="s">
        <v>24</v>
      </c>
      <c r="M2" s="12" t="s">
        <v>25</v>
      </c>
      <c r="N2" s="12" t="s">
        <v>18</v>
      </c>
      <c r="O2" s="12" t="s">
        <v>23</v>
      </c>
      <c r="P2" s="12" t="s">
        <v>47</v>
      </c>
    </row>
    <row r="3" spans="1:16" ht="63.75" x14ac:dyDescent="0.2">
      <c r="A3" s="33" t="s">
        <v>89</v>
      </c>
      <c r="B3" s="33" t="s">
        <v>90</v>
      </c>
      <c r="C3" s="33" t="s">
        <v>102</v>
      </c>
      <c r="D3" s="33" t="s">
        <v>91</v>
      </c>
      <c r="E3" s="33" t="s">
        <v>119</v>
      </c>
      <c r="F3" s="33" t="s">
        <v>92</v>
      </c>
      <c r="G3" s="33" t="s">
        <v>93</v>
      </c>
      <c r="H3" s="33" t="s">
        <v>94</v>
      </c>
      <c r="I3" s="33" t="s">
        <v>95</v>
      </c>
      <c r="J3" s="33" t="s">
        <v>96</v>
      </c>
      <c r="K3" s="33" t="s">
        <v>97</v>
      </c>
      <c r="L3" s="33" t="s">
        <v>98</v>
      </c>
      <c r="M3" s="33" t="s">
        <v>99</v>
      </c>
      <c r="N3" s="33" t="s">
        <v>100</v>
      </c>
      <c r="O3" s="33" t="s">
        <v>95</v>
      </c>
      <c r="P3" s="33" t="s">
        <v>101</v>
      </c>
    </row>
  </sheetData>
  <sheetProtection password="E3A4" sheet="1" objects="1" scenarios="1" formatColumns="0" formatRows="0" insertRows="0" deleteRows="0" selectLockedCells="1" sort="0" autoFilter="0"/>
  <mergeCells count="2">
    <mergeCell ref="A1:K1"/>
    <mergeCell ref="L1:P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1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5536"/>
  <sheetViews>
    <sheetView tabSelected="1" zoomScale="90" zoomScaleNormal="90" workbookViewId="0">
      <selection activeCell="K17" sqref="K17"/>
    </sheetView>
  </sheetViews>
  <sheetFormatPr defaultColWidth="0" defaultRowHeight="77.25" customHeight="1" x14ac:dyDescent="0.2"/>
  <cols>
    <col min="1" max="1" width="21.140625" style="33" bestFit="1" customWidth="1"/>
    <col min="2" max="2" width="20.140625" style="33" customWidth="1"/>
    <col min="3" max="3" width="26.28515625" style="34" customWidth="1"/>
    <col min="4" max="4" width="23.85546875" style="34" customWidth="1"/>
    <col min="5" max="5" width="23.85546875" style="33" customWidth="1"/>
    <col min="6" max="6" width="12.140625" style="33" customWidth="1"/>
    <col min="7" max="7" width="16.140625" style="33" customWidth="1"/>
    <col min="8" max="8" width="12.140625" style="35" customWidth="1"/>
    <col min="9" max="9" width="19.28515625" style="33" customWidth="1"/>
    <col min="10" max="10" width="16.140625" style="33" customWidth="1"/>
    <col min="11" max="11" width="14.42578125" style="33" customWidth="1"/>
    <col min="12" max="12" width="12.7109375" style="33" customWidth="1"/>
    <col min="13" max="14" width="16.85546875" style="33" customWidth="1"/>
    <col min="15" max="15" width="12.5703125" style="33" customWidth="1"/>
    <col min="16" max="16" width="17.85546875" style="33" customWidth="1"/>
    <col min="17" max="17" width="15.85546875" style="33" customWidth="1"/>
    <col min="18" max="18" width="16.28515625" style="33" customWidth="1"/>
    <col min="19" max="19" width="14" style="36" customWidth="1"/>
    <col min="20" max="20" width="14" style="33" customWidth="1"/>
    <col min="21" max="21" width="17.42578125" style="34" customWidth="1"/>
    <col min="22" max="22" width="14.85546875" style="35" customWidth="1"/>
    <col min="23" max="23" width="14.42578125" style="35" customWidth="1"/>
    <col min="24" max="24" width="13.28515625" style="35" customWidth="1"/>
    <col min="25" max="25" width="20.5703125" style="35" customWidth="1"/>
    <col min="26" max="26" width="20.140625" style="35" bestFit="1" customWidth="1"/>
    <col min="27" max="27" width="21.28515625" style="33" customWidth="1"/>
    <col min="28" max="28" width="21.42578125" style="33" customWidth="1"/>
    <col min="29" max="29" width="22.5703125" style="33" customWidth="1"/>
    <col min="30" max="30" width="20.28515625" style="33" customWidth="1"/>
    <col min="31" max="16384" width="9.140625" style="13" hidden="1"/>
  </cols>
  <sheetData>
    <row r="1" spans="1:30" ht="34.5" customHeight="1" x14ac:dyDescent="0.2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ht="77.25" customHeight="1" x14ac:dyDescent="0.2">
      <c r="A2" s="14" t="s">
        <v>50</v>
      </c>
      <c r="B2" s="15" t="s">
        <v>11</v>
      </c>
      <c r="C2" s="15" t="s">
        <v>13</v>
      </c>
      <c r="D2" s="32" t="s">
        <v>86</v>
      </c>
      <c r="E2" s="31" t="s">
        <v>85</v>
      </c>
      <c r="F2" s="14" t="s">
        <v>51</v>
      </c>
      <c r="G2" s="14" t="s">
        <v>55</v>
      </c>
      <c r="H2" s="14" t="s">
        <v>16</v>
      </c>
      <c r="I2" s="15" t="s">
        <v>15</v>
      </c>
      <c r="J2" s="14" t="s">
        <v>52</v>
      </c>
      <c r="K2" s="16" t="s">
        <v>6</v>
      </c>
      <c r="L2" s="14" t="s">
        <v>53</v>
      </c>
      <c r="M2" s="15" t="s">
        <v>43</v>
      </c>
      <c r="N2" s="15" t="s">
        <v>42</v>
      </c>
      <c r="O2" s="14" t="s">
        <v>54</v>
      </c>
      <c r="P2" s="14" t="s">
        <v>67</v>
      </c>
      <c r="Q2" s="14" t="s">
        <v>68</v>
      </c>
      <c r="R2" s="14" t="s">
        <v>69</v>
      </c>
      <c r="S2" s="16" t="s">
        <v>9</v>
      </c>
      <c r="T2" s="17" t="s">
        <v>10</v>
      </c>
      <c r="U2" s="17" t="s">
        <v>12</v>
      </c>
      <c r="V2" s="14" t="s">
        <v>70</v>
      </c>
      <c r="W2" s="14" t="s">
        <v>48</v>
      </c>
      <c r="X2" s="14" t="s">
        <v>2</v>
      </c>
      <c r="Y2" s="15" t="s">
        <v>49</v>
      </c>
      <c r="Z2" s="14" t="s">
        <v>38</v>
      </c>
      <c r="AA2" s="14" t="s">
        <v>39</v>
      </c>
      <c r="AB2" s="30" t="s">
        <v>84</v>
      </c>
      <c r="AC2" s="14" t="s">
        <v>40</v>
      </c>
      <c r="AD2" s="14" t="s">
        <v>41</v>
      </c>
    </row>
    <row r="3" spans="1:30" ht="24.75" customHeight="1" x14ac:dyDescent="0.2">
      <c r="A3" s="18" t="s">
        <v>4</v>
      </c>
      <c r="B3" s="18" t="s">
        <v>4</v>
      </c>
      <c r="C3" s="18" t="s">
        <v>27</v>
      </c>
      <c r="D3" s="18" t="s">
        <v>27</v>
      </c>
      <c r="E3" s="19" t="s">
        <v>4</v>
      </c>
      <c r="F3" s="18" t="s">
        <v>4</v>
      </c>
      <c r="G3" s="18" t="s">
        <v>0</v>
      </c>
      <c r="H3" s="20" t="s">
        <v>17</v>
      </c>
      <c r="I3" s="21" t="s">
        <v>14</v>
      </c>
      <c r="J3" s="18" t="s">
        <v>4</v>
      </c>
      <c r="K3" s="22" t="s">
        <v>7</v>
      </c>
      <c r="L3" s="18" t="s">
        <v>56</v>
      </c>
      <c r="M3" s="22" t="s">
        <v>5</v>
      </c>
      <c r="N3" s="22" t="s">
        <v>0</v>
      </c>
      <c r="O3" s="22" t="s">
        <v>1</v>
      </c>
      <c r="P3" s="18" t="s">
        <v>5</v>
      </c>
      <c r="Q3" s="18" t="s">
        <v>5</v>
      </c>
      <c r="R3" s="18" t="s">
        <v>5</v>
      </c>
      <c r="S3" s="18" t="s">
        <v>8</v>
      </c>
      <c r="T3" s="18" t="s">
        <v>5</v>
      </c>
      <c r="U3" s="18" t="s">
        <v>71</v>
      </c>
      <c r="V3" s="20" t="s">
        <v>3</v>
      </c>
      <c r="W3" s="20" t="s">
        <v>3</v>
      </c>
      <c r="X3" s="20" t="s">
        <v>3</v>
      </c>
      <c r="Y3" s="23" t="s">
        <v>73</v>
      </c>
      <c r="Z3" s="20" t="s">
        <v>3</v>
      </c>
      <c r="AA3" s="18" t="s">
        <v>5</v>
      </c>
      <c r="AB3" s="18" t="s">
        <v>0</v>
      </c>
      <c r="AC3" s="18" t="s">
        <v>4</v>
      </c>
      <c r="AD3" s="18" t="s">
        <v>5</v>
      </c>
    </row>
    <row r="4" spans="1:30" customFormat="1" ht="38.25" x14ac:dyDescent="0.2">
      <c r="A4" s="33" t="s">
        <v>120</v>
      </c>
      <c r="B4" s="33" t="s">
        <v>90</v>
      </c>
      <c r="C4" s="34">
        <v>2019</v>
      </c>
      <c r="D4" s="34">
        <v>2019</v>
      </c>
      <c r="E4" s="33" t="s">
        <v>103</v>
      </c>
      <c r="F4" s="33"/>
      <c r="G4" s="33" t="s">
        <v>104</v>
      </c>
      <c r="H4" s="35"/>
      <c r="I4" s="33" t="s">
        <v>110</v>
      </c>
      <c r="J4" s="33"/>
      <c r="K4" s="33" t="s">
        <v>115</v>
      </c>
      <c r="L4" s="33" t="s">
        <v>105</v>
      </c>
      <c r="M4" s="33" t="s">
        <v>114</v>
      </c>
      <c r="N4" s="33" t="s">
        <v>104</v>
      </c>
      <c r="O4" s="33" t="s">
        <v>106</v>
      </c>
      <c r="P4" s="33" t="s">
        <v>100</v>
      </c>
      <c r="Q4" s="33" t="s">
        <v>99</v>
      </c>
      <c r="R4" s="33" t="s">
        <v>98</v>
      </c>
      <c r="S4" s="36"/>
      <c r="T4" s="33"/>
      <c r="U4" s="34">
        <v>36</v>
      </c>
      <c r="V4" s="35">
        <v>15500000</v>
      </c>
      <c r="W4" s="35">
        <v>15500000</v>
      </c>
      <c r="X4" s="35">
        <v>15500000</v>
      </c>
      <c r="Y4" s="35">
        <f>V4+W4+X4</f>
        <v>46500000</v>
      </c>
      <c r="Z4" s="35">
        <v>0</v>
      </c>
      <c r="AA4" s="33"/>
      <c r="AB4" s="33" t="s">
        <v>107</v>
      </c>
      <c r="AC4" s="33" t="s">
        <v>117</v>
      </c>
      <c r="AD4" s="33" t="s">
        <v>108</v>
      </c>
    </row>
    <row r="5" spans="1:30" ht="38.25" x14ac:dyDescent="0.2">
      <c r="A5" s="33" t="s">
        <v>121</v>
      </c>
      <c r="B5" s="33" t="s">
        <v>90</v>
      </c>
      <c r="C5" s="34">
        <v>2019</v>
      </c>
      <c r="D5" s="34">
        <v>2019</v>
      </c>
      <c r="E5" s="33" t="s">
        <v>109</v>
      </c>
      <c r="G5" s="33" t="s">
        <v>104</v>
      </c>
      <c r="I5" s="33" t="s">
        <v>110</v>
      </c>
      <c r="K5" s="33" t="s">
        <v>115</v>
      </c>
      <c r="L5" s="33" t="s">
        <v>129</v>
      </c>
      <c r="M5" s="33" t="s">
        <v>122</v>
      </c>
      <c r="N5" s="33" t="s">
        <v>104</v>
      </c>
      <c r="O5" s="33" t="s">
        <v>106</v>
      </c>
      <c r="P5" s="33" t="s">
        <v>100</v>
      </c>
      <c r="Q5" s="33" t="s">
        <v>99</v>
      </c>
      <c r="R5" s="33" t="s">
        <v>98</v>
      </c>
      <c r="U5" s="34">
        <v>36</v>
      </c>
      <c r="V5" s="35">
        <v>2950000</v>
      </c>
      <c r="W5" s="35">
        <v>2950000</v>
      </c>
      <c r="X5" s="35">
        <v>2950000</v>
      </c>
      <c r="Y5" s="35">
        <f>V5+W5+X5</f>
        <v>8850000</v>
      </c>
      <c r="Z5" s="35">
        <v>0</v>
      </c>
      <c r="AB5" s="33" t="s">
        <v>107</v>
      </c>
      <c r="AC5" s="33" t="s">
        <v>117</v>
      </c>
      <c r="AD5" s="33" t="s">
        <v>108</v>
      </c>
    </row>
    <row r="6" spans="1:30" ht="42.75" customHeight="1" x14ac:dyDescent="0.2">
      <c r="A6" s="33" t="s">
        <v>123</v>
      </c>
      <c r="B6" s="33" t="s">
        <v>90</v>
      </c>
      <c r="C6" s="34">
        <v>2019</v>
      </c>
      <c r="D6" s="34">
        <v>2019</v>
      </c>
      <c r="E6" s="33" t="s">
        <v>111</v>
      </c>
      <c r="G6" s="33" t="s">
        <v>104</v>
      </c>
      <c r="I6" s="33" t="s">
        <v>110</v>
      </c>
      <c r="K6" s="33" t="s">
        <v>116</v>
      </c>
      <c r="L6" s="33" t="s">
        <v>112</v>
      </c>
      <c r="M6" s="33" t="s">
        <v>113</v>
      </c>
      <c r="N6" s="33" t="s">
        <v>107</v>
      </c>
      <c r="O6" s="33" t="s">
        <v>106</v>
      </c>
      <c r="P6" s="33" t="s">
        <v>100</v>
      </c>
      <c r="Q6" s="33" t="s">
        <v>99</v>
      </c>
      <c r="R6" s="33" t="s">
        <v>98</v>
      </c>
      <c r="U6" s="34">
        <v>48</v>
      </c>
      <c r="V6" s="35">
        <v>360000</v>
      </c>
      <c r="W6" s="35">
        <v>360000</v>
      </c>
      <c r="X6" s="35">
        <v>720000</v>
      </c>
      <c r="Y6" s="35">
        <f>V6+W6+X6</f>
        <v>1440000</v>
      </c>
      <c r="Z6" s="35">
        <v>0</v>
      </c>
      <c r="AB6" s="33" t="s">
        <v>107</v>
      </c>
      <c r="AC6" s="33" t="s">
        <v>117</v>
      </c>
      <c r="AD6" s="33" t="s">
        <v>108</v>
      </c>
    </row>
    <row r="7" spans="1:30" ht="56.25" customHeight="1" x14ac:dyDescent="0.2">
      <c r="A7" s="33" t="s">
        <v>124</v>
      </c>
      <c r="B7" s="33" t="s">
        <v>90</v>
      </c>
      <c r="C7" s="34">
        <v>2019</v>
      </c>
      <c r="D7" s="34">
        <v>2019</v>
      </c>
      <c r="E7" s="33" t="s">
        <v>118</v>
      </c>
      <c r="G7" s="33" t="s">
        <v>104</v>
      </c>
      <c r="I7" s="33" t="s">
        <v>110</v>
      </c>
      <c r="K7" s="33" t="s">
        <v>115</v>
      </c>
      <c r="L7" s="33" t="s">
        <v>129</v>
      </c>
      <c r="M7" s="33" t="s">
        <v>125</v>
      </c>
      <c r="N7" s="33" t="s">
        <v>104</v>
      </c>
      <c r="O7" s="33" t="s">
        <v>106</v>
      </c>
      <c r="P7" s="33" t="s">
        <v>100</v>
      </c>
      <c r="Q7" s="33" t="s">
        <v>99</v>
      </c>
      <c r="R7" s="33" t="s">
        <v>98</v>
      </c>
      <c r="U7" s="34">
        <v>36</v>
      </c>
      <c r="V7" s="35">
        <v>1810000</v>
      </c>
      <c r="W7" s="35">
        <v>1810000</v>
      </c>
      <c r="X7" s="35">
        <v>1810000</v>
      </c>
      <c r="Y7" s="35">
        <f>V7+W7+X7</f>
        <v>5430000</v>
      </c>
      <c r="Z7" s="35">
        <v>0</v>
      </c>
      <c r="AB7" s="33" t="s">
        <v>107</v>
      </c>
      <c r="AC7" s="33" t="s">
        <v>117</v>
      </c>
      <c r="AD7" s="33" t="s">
        <v>108</v>
      </c>
    </row>
    <row r="8" spans="1:30" ht="46.5" customHeight="1" x14ac:dyDescent="0.2">
      <c r="A8" s="33" t="s">
        <v>126</v>
      </c>
      <c r="B8" s="33" t="s">
        <v>90</v>
      </c>
      <c r="C8" s="34">
        <v>2019</v>
      </c>
      <c r="D8" s="34">
        <v>2019</v>
      </c>
      <c r="E8" s="33" t="s">
        <v>127</v>
      </c>
      <c r="G8" s="33" t="s">
        <v>104</v>
      </c>
      <c r="I8" s="33" t="s">
        <v>110</v>
      </c>
      <c r="K8" s="33" t="s">
        <v>115</v>
      </c>
      <c r="L8" s="33" t="s">
        <v>129</v>
      </c>
      <c r="M8" s="33" t="s">
        <v>128</v>
      </c>
      <c r="N8" s="33" t="s">
        <v>104</v>
      </c>
      <c r="O8" s="33" t="s">
        <v>106</v>
      </c>
      <c r="P8" s="33" t="s">
        <v>100</v>
      </c>
      <c r="Q8" s="33" t="s">
        <v>99</v>
      </c>
      <c r="R8" s="33" t="s">
        <v>98</v>
      </c>
      <c r="U8" s="34">
        <v>36</v>
      </c>
      <c r="V8" s="35">
        <v>6100000</v>
      </c>
      <c r="W8" s="35">
        <v>6100000</v>
      </c>
      <c r="X8" s="35">
        <v>6100000</v>
      </c>
      <c r="Y8" s="35">
        <f>V8+W8+X8</f>
        <v>18300000</v>
      </c>
      <c r="Z8" s="35">
        <v>0</v>
      </c>
      <c r="AB8" s="33" t="s">
        <v>107</v>
      </c>
      <c r="AC8" s="33" t="s">
        <v>117</v>
      </c>
      <c r="AD8" s="33" t="s">
        <v>108</v>
      </c>
    </row>
    <row r="9" spans="1:30" ht="12.75" x14ac:dyDescent="0.2"/>
    <row r="10" spans="1:30" ht="12.75" x14ac:dyDescent="0.2"/>
    <row r="11" spans="1:30" ht="12.75" x14ac:dyDescent="0.2"/>
    <row r="12" spans="1:30" ht="12.75" x14ac:dyDescent="0.2"/>
    <row r="13" spans="1:30" ht="12.75" x14ac:dyDescent="0.2"/>
    <row r="14" spans="1:30" ht="12.75" x14ac:dyDescent="0.2"/>
    <row r="15" spans="1:30" ht="12.75" x14ac:dyDescent="0.2"/>
    <row r="16" spans="1:30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  <row r="65536" ht="12.75" x14ac:dyDescent="0.2"/>
  </sheetData>
  <sheetProtection password="E3A4" sheet="1" objects="1" scenarios="1" formatColumns="0" formatRows="0" insertRows="0" deleteRows="0" selectLockedCells="1" sort="0" autoFilter="0"/>
  <mergeCells count="1">
    <mergeCell ref="A1:A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60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Ghilardi</dc:creator>
  <cp:lastModifiedBy>Ghilardi Pierina</cp:lastModifiedBy>
  <cp:lastPrinted>2018-10-26T10:19:29Z</cp:lastPrinted>
  <dcterms:created xsi:type="dcterms:W3CDTF">2016-06-08T15:54:56Z</dcterms:created>
  <dcterms:modified xsi:type="dcterms:W3CDTF">2018-10-26T10:27:11Z</dcterms:modified>
</cp:coreProperties>
</file>