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.aslmn.net\Area_Amministrativa\Servizi\Affari Generali\CONSULENZE\2018\5.03.2018\"/>
    </mc:Choice>
  </mc:AlternateContent>
  <bookViews>
    <workbookView xWindow="0" yWindow="0" windowWidth="19200" windowHeight="10995"/>
  </bookViews>
  <sheets>
    <sheet name="ATS VAL PADANA " sheetId="3" r:id="rId1"/>
  </sheets>
  <definedNames>
    <definedName name="_xlnm.Print_Area" localSheetId="0">'ATS VAL PADANA '!$B$2:$J$49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42" i="3" l="1"/>
  <c r="H48" i="3" l="1"/>
  <c r="H47" i="3"/>
  <c r="H46" i="3"/>
</calcChain>
</file>

<file path=xl/sharedStrings.xml><?xml version="1.0" encoding="utf-8"?>
<sst xmlns="http://schemas.openxmlformats.org/spreadsheetml/2006/main" count="172" uniqueCount="82">
  <si>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</si>
  <si>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</si>
  <si>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</si>
  <si>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</si>
  <si>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</si>
  <si>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</si>
  <si>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</si>
  <si>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</si>
  <si>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</si>
  <si>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Aldi Davide</t>
  </si>
  <si>
    <t>Veterinario Incarico libero professionale</t>
  </si>
  <si>
    <t>pervenuti</t>
  </si>
  <si>
    <t>Aldi Samuele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</si>
  <si>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</si>
  <si>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</si>
  <si>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</si>
  <si>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</si>
  <si>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</si>
  <si>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</si>
  <si>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</si>
  <si>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Cappellari Mirko</t>
  </si>
  <si>
    <t>Caronna Giuliana</t>
  </si>
  <si>
    <t>Cocchi Elisa</t>
  </si>
  <si>
    <t>in corso</t>
  </si>
  <si>
    <t xml:space="preserve">Cremonesi Maurizio </t>
  </si>
  <si>
    <t>Di Biase Giuseppe</t>
  </si>
  <si>
    <t xml:space="preserve">Ricorso in Cassazione proposto dall'Agenzia delle Entrate avverso sentenza 2714/2016  della Commissione tribuataria di Milano (sez di BS) </t>
  </si>
  <si>
    <t xml:space="preserve">Izzi Chiara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</si>
  <si>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</si>
  <si>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</si>
  <si>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</si>
  <si>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</si>
  <si>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</si>
  <si>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</si>
  <si>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</si>
  <si>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Tagliaferri Davide</t>
  </si>
  <si>
    <t xml:space="preserve">Tamburini Luisa </t>
  </si>
  <si>
    <t>Valeri Pierluigi</t>
  </si>
  <si>
    <t>Veronesi Gianmaria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</si>
  <si>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</si>
  <si>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</si>
  <si>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</si>
  <si>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</si>
  <si>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</si>
  <si>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</si>
  <si>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</si>
  <si>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</si>
  <si>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</si>
  <si>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</si>
  <si>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</si>
  <si>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</si>
  <si>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</si>
  <si>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</si>
  <si>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</si>
  <si>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>Polloni Alessia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</si>
  <si>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</si>
  <si>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</si>
  <si>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</si>
  <si>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 xml:space="preserve">Appello avverso ordinanza del Tribunale di CR per ricorso presentato da titolari di varie Farmacie </t>
  </si>
  <si>
    <t>Appello al Consiglio di Stato, presentato dal Comune di Goito,  avverso la sentenza del TAR n. 147/2017 in materia di corresponsione di rette socio assistenziali</t>
  </si>
  <si>
    <t xml:space="preserve">Avvocato domiciliatario  </t>
  </si>
  <si>
    <t>Farina Elena</t>
  </si>
  <si>
    <t>Ricorso in appello per la riforma parziale della sentenza del Tribunale di Cremona n. 628/2016 presentata dalla Fondazione Sospiro onlus</t>
  </si>
  <si>
    <t>Appello innanzi al TAR di BS presentato da P.C. per l'impugnazione della sentenza del Tribunale di Cremona CR n.  84/2017 in materia di L 689/81 in ambito farmaceutico</t>
  </si>
  <si>
    <t xml:space="preserve">Appello innanzi al TAR di BS presentato da C.S. per l'impugnazione della sentenza del Tribunale di Cremona CR n.  83/2017 in materia di L 689/81 in ambito farmaceutico  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</si>
  <si>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</si>
  <si>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</si>
  <si>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</si>
  <si>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</si>
  <si>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</si>
  <si>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Paparini Giulia</t>
  </si>
  <si>
    <t>Avvocaro domiciliatario</t>
  </si>
  <si>
    <t>Appello innanzi la Corte di Appello di Brescia presentato dalla ditta B. che impugna la sentenza Tribunale di CR n. 399/2017 in materia di L. 689/1981.</t>
  </si>
  <si>
    <t>Zanolli Claudio</t>
  </si>
  <si>
    <t>Avvocato patrocinante innanzi il Tribunale di Trento</t>
  </si>
  <si>
    <t>non pervenuti</t>
  </si>
  <si>
    <t>ELENCO INCARICHI DI CONSULENZA INDIVIDUALI CONFERITI DALL'ATS DELLA VAL PADANA ANNO 2018
AGGIORNAMENTO  AL   29/03/2018</t>
  </si>
  <si>
    <t xml:space="preserve">Ricorso in appello innanzi al Consiglio di Stato avverso la sentenza del TAR lombardia n.1109/2017  </t>
  </si>
  <si>
    <t>Studio Legale Alberto e Francesco LUPPI</t>
  </si>
  <si>
    <t>Avvocato  - patrocinante innanzi al Consiglio di Stato</t>
  </si>
  <si>
    <t xml:space="preserve">Avvocato  - patrocinante innanzi la Corte di Cassazione in Roma </t>
  </si>
  <si>
    <t>Rappresentanza dell'ATS per la costituzione di parte civile per il procedimento penale n. 1657/17 RGNR e n. 3133/17 RGIP innanzi il Tribunale di Trento.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</si>
</sst>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9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10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56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5" borderId="4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4" fontId="5" fillId="4" borderId="9" xfId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164" fontId="4" fillId="5" borderId="10" xfId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4" fontId="4" fillId="9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64" fontId="4" fillId="9" borderId="10" xfId="1" applyFont="1" applyFill="1" applyBorder="1" applyAlignment="1">
      <alignment horizontal="center" vertical="center" wrapText="1"/>
    </xf>
    <xf numFmtId="14" fontId="4" fillId="9" borderId="10" xfId="0" applyNumberFormat="1" applyFont="1" applyFill="1" applyBorder="1" applyAlignment="1">
      <alignment horizontal="center" vertical="center" wrapText="1"/>
    </xf>
    <xf numFmtId="165" fontId="4" fillId="9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14" fontId="4" fillId="8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164" fontId="4" fillId="8" borderId="10" xfId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4" fontId="6" fillId="8" borderId="10" xfId="0" applyNumberFormat="1" applyFont="1" applyFill="1" applyBorder="1" applyAlignment="1">
      <alignment horizontal="center" vertical="center" wrapText="1"/>
    </xf>
    <xf numFmtId="164" fontId="6" fillId="8" borderId="10" xfId="1" applyFont="1" applyFill="1" applyBorder="1" applyAlignment="1">
      <alignment horizontal="center" vertical="center" wrapText="1"/>
    </xf>
    <xf numFmtId="165" fontId="6" fillId="8" borderId="10" xfId="0" applyNumberFormat="1" applyFont="1" applyFill="1" applyBorder="1" applyAlignment="1">
      <alignment horizontal="center" vertical="center" wrapText="1"/>
    </xf>
    <xf numFmtId="4" fontId="4" fillId="10" borderId="10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tabSelected="1" topLeftCell="A40" workbookViewId="0">
      <selection activeCell="I42" sqref="I42"/>
    </sheetView>
  </sheetViews>
  <sheetFormatPr defaultColWidth="15.83203125" defaultRowHeight="30" customHeight="1" x14ac:dyDescent="0.25"/>
  <cols>
    <col min="1" max="1" width="4.5" style="51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2.1640625" style="16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"/>
    <row r="2" spans="1:52" ht="33" customHeight="1" thickBot="1" x14ac:dyDescent="0.3">
      <c r="B2" s="52" t="s">
        <v>76</v>
      </c>
      <c r="C2" s="52"/>
      <c r="D2" s="52"/>
      <c r="E2" s="52"/>
      <c r="F2" s="52"/>
      <c r="G2" s="52"/>
      <c r="H2" s="52"/>
      <c r="I2" s="52"/>
      <c r="J2" s="52"/>
    </row>
    <row r="3" spans="1:52" ht="7.5" customHeight="1" x14ac:dyDescent="0.25">
      <c r="B3" s="53"/>
      <c r="C3" s="53"/>
      <c r="D3" s="53"/>
      <c r="E3" s="53"/>
      <c r="F3" s="53"/>
      <c r="G3" s="53"/>
      <c r="H3" s="53"/>
      <c r="I3" s="53"/>
    </row>
    <row r="4" spans="1:52" s="6" customFormat="1" ht="55.5" customHeight="1" x14ac:dyDescent="0.2">
      <c r="A4" s="51"/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4" t="s">
        <v>6</v>
      </c>
      <c r="I4" s="25" t="s">
        <v>7</v>
      </c>
      <c r="J4" s="23" t="s">
        <v>8</v>
      </c>
    </row>
    <row r="5" spans="1:52" s="8" customFormat="1" ht="40.5" x14ac:dyDescent="0.2">
      <c r="A5" s="51">
        <v>1</v>
      </c>
      <c r="B5" s="31">
        <v>83</v>
      </c>
      <c r="C5" s="32">
        <v>42794</v>
      </c>
      <c r="D5" s="28" t="s">
        <v>9</v>
      </c>
      <c r="E5" s="26" t="s">
        <v>10</v>
      </c>
      <c r="F5" s="32">
        <v>42795</v>
      </c>
      <c r="G5" s="32">
        <v>43465</v>
      </c>
      <c r="H5" s="29">
        <v>44880</v>
      </c>
      <c r="I5" s="26"/>
      <c r="J5" s="50" t="s">
        <v>11</v>
      </c>
    </row>
    <row r="6" spans="1:52" s="8" customFormat="1" ht="43.5" customHeight="1" x14ac:dyDescent="0.2">
      <c r="A6" s="51">
        <v>2</v>
      </c>
      <c r="B6" s="31">
        <v>83</v>
      </c>
      <c r="C6" s="32">
        <v>42794</v>
      </c>
      <c r="D6" s="28" t="s">
        <v>12</v>
      </c>
      <c r="E6" s="26" t="s">
        <v>10</v>
      </c>
      <c r="F6" s="32">
        <v>42795</v>
      </c>
      <c r="G6" s="32">
        <v>43465</v>
      </c>
      <c r="H6" s="29">
        <v>44880</v>
      </c>
      <c r="I6" s="26"/>
      <c r="J6" s="50" t="s">
        <v>11</v>
      </c>
    </row>
    <row r="7" spans="1:52" s="9" customFormat="1" ht="54" customHeight="1" x14ac:dyDescent="0.25">
      <c r="A7" s="51">
        <v>3</v>
      </c>
      <c r="B7" s="31">
        <v>83</v>
      </c>
      <c r="C7" s="32">
        <v>42794</v>
      </c>
      <c r="D7" s="31" t="s">
        <v>17</v>
      </c>
      <c r="E7" s="26" t="s">
        <v>10</v>
      </c>
      <c r="F7" s="32">
        <v>42795</v>
      </c>
      <c r="G7" s="32">
        <v>43465</v>
      </c>
      <c r="H7" s="29">
        <v>22440</v>
      </c>
      <c r="I7" s="26"/>
      <c r="J7" s="50" t="s">
        <v>11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9" customFormat="1" ht="57" customHeight="1" x14ac:dyDescent="0.25">
      <c r="A8" s="51">
        <v>4</v>
      </c>
      <c r="B8" s="31">
        <v>83</v>
      </c>
      <c r="C8" s="32">
        <v>42794</v>
      </c>
      <c r="D8" s="28" t="s">
        <v>18</v>
      </c>
      <c r="E8" s="26" t="s">
        <v>10</v>
      </c>
      <c r="F8" s="32">
        <v>42795</v>
      </c>
      <c r="G8" s="32">
        <v>43465</v>
      </c>
      <c r="H8" s="29">
        <v>54753.599999999999</v>
      </c>
      <c r="I8" s="26"/>
      <c r="J8" s="50" t="s">
        <v>11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40.5" x14ac:dyDescent="0.25">
      <c r="A9" s="51">
        <v>5</v>
      </c>
      <c r="B9" s="31">
        <v>83</v>
      </c>
      <c r="C9" s="32">
        <v>42794</v>
      </c>
      <c r="D9" s="26" t="s">
        <v>19</v>
      </c>
      <c r="E9" s="26" t="s">
        <v>10</v>
      </c>
      <c r="F9" s="32">
        <v>42795</v>
      </c>
      <c r="G9" s="32">
        <v>43465</v>
      </c>
      <c r="H9" s="29">
        <v>27376.799999999999</v>
      </c>
      <c r="I9" s="26"/>
      <c r="J9" s="50" t="s">
        <v>11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2.5" customHeight="1" x14ac:dyDescent="0.25">
      <c r="A10" s="51">
        <v>6</v>
      </c>
      <c r="B10" s="31">
        <v>83</v>
      </c>
      <c r="C10" s="32">
        <v>42794</v>
      </c>
      <c r="D10" s="28" t="s">
        <v>20</v>
      </c>
      <c r="E10" s="26" t="s">
        <v>10</v>
      </c>
      <c r="F10" s="32">
        <v>42795</v>
      </c>
      <c r="G10" s="32">
        <v>43465</v>
      </c>
      <c r="H10" s="29">
        <v>54753.599999999999</v>
      </c>
      <c r="I10" s="26"/>
      <c r="J10" s="50" t="s">
        <v>11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40.5" x14ac:dyDescent="0.25">
      <c r="A11" s="51">
        <v>7</v>
      </c>
      <c r="B11" s="31">
        <v>83</v>
      </c>
      <c r="C11" s="32">
        <v>42794</v>
      </c>
      <c r="D11" s="26" t="s">
        <v>21</v>
      </c>
      <c r="E11" s="26" t="s">
        <v>10</v>
      </c>
      <c r="F11" s="32">
        <v>42795</v>
      </c>
      <c r="G11" s="32">
        <v>43465</v>
      </c>
      <c r="H11" s="29">
        <v>27376.799999999999</v>
      </c>
      <c r="I11" s="26"/>
      <c r="J11" s="50" t="s">
        <v>11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40.5" x14ac:dyDescent="0.25">
      <c r="A12" s="51">
        <v>8</v>
      </c>
      <c r="B12" s="31">
        <v>83</v>
      </c>
      <c r="C12" s="32">
        <v>42794</v>
      </c>
      <c r="D12" s="26" t="s">
        <v>24</v>
      </c>
      <c r="E12" s="26" t="s">
        <v>10</v>
      </c>
      <c r="F12" s="32">
        <v>42795</v>
      </c>
      <c r="G12" s="32">
        <v>43465</v>
      </c>
      <c r="H12" s="29">
        <v>27376.799999999999</v>
      </c>
      <c r="I12" s="26"/>
      <c r="J12" s="50" t="s">
        <v>11</v>
      </c>
    </row>
    <row r="13" spans="1:52" ht="40.5" x14ac:dyDescent="0.25">
      <c r="A13" s="51">
        <v>9</v>
      </c>
      <c r="B13" s="33">
        <v>375</v>
      </c>
      <c r="C13" s="34">
        <v>42997</v>
      </c>
      <c r="D13" s="35" t="s">
        <v>61</v>
      </c>
      <c r="E13" s="36" t="s">
        <v>10</v>
      </c>
      <c r="F13" s="34">
        <v>43003</v>
      </c>
      <c r="G13" s="34">
        <v>43465</v>
      </c>
      <c r="H13" s="37">
        <v>37954.199999999997</v>
      </c>
      <c r="I13" s="36"/>
      <c r="J13" s="50" t="s">
        <v>11</v>
      </c>
    </row>
    <row r="14" spans="1:52" ht="40.5" x14ac:dyDescent="0.25">
      <c r="A14" s="51">
        <v>10</v>
      </c>
      <c r="B14" s="33">
        <v>375</v>
      </c>
      <c r="C14" s="34">
        <v>42997</v>
      </c>
      <c r="D14" s="35" t="s">
        <v>65</v>
      </c>
      <c r="E14" s="36" t="s">
        <v>10</v>
      </c>
      <c r="F14" s="34">
        <v>42998</v>
      </c>
      <c r="G14" s="34">
        <v>43465</v>
      </c>
      <c r="H14" s="37">
        <v>19225.98</v>
      </c>
      <c r="I14" s="36"/>
      <c r="J14" s="50" t="s">
        <v>11</v>
      </c>
    </row>
    <row r="15" spans="1:52" ht="45" customHeight="1" x14ac:dyDescent="0.25">
      <c r="A15" s="51">
        <v>11</v>
      </c>
      <c r="B15" s="31">
        <v>83</v>
      </c>
      <c r="C15" s="32">
        <v>42794</v>
      </c>
      <c r="D15" s="28" t="s">
        <v>27</v>
      </c>
      <c r="E15" s="26" t="s">
        <v>10</v>
      </c>
      <c r="F15" s="32">
        <v>42795</v>
      </c>
      <c r="G15" s="32">
        <v>43465</v>
      </c>
      <c r="H15" s="29">
        <v>44880</v>
      </c>
      <c r="I15" s="26"/>
      <c r="J15" s="50" t="s">
        <v>11</v>
      </c>
    </row>
    <row r="16" spans="1:52" ht="53.25" customHeight="1" x14ac:dyDescent="0.25">
      <c r="A16" s="51">
        <v>12</v>
      </c>
      <c r="B16" s="33">
        <v>435</v>
      </c>
      <c r="C16" s="34">
        <v>43031</v>
      </c>
      <c r="D16" s="35" t="s">
        <v>28</v>
      </c>
      <c r="E16" s="36" t="s">
        <v>10</v>
      </c>
      <c r="F16" s="34">
        <v>43034</v>
      </c>
      <c r="G16" s="34">
        <v>43465</v>
      </c>
      <c r="H16" s="37">
        <v>35465.4</v>
      </c>
      <c r="I16" s="36"/>
      <c r="J16" s="50" t="s">
        <v>11</v>
      </c>
    </row>
    <row r="17" spans="1:22" ht="40.5" x14ac:dyDescent="0.25">
      <c r="A17" s="51">
        <v>13</v>
      </c>
      <c r="B17" s="31">
        <v>83</v>
      </c>
      <c r="C17" s="32">
        <v>42794</v>
      </c>
      <c r="D17" s="28" t="s">
        <v>29</v>
      </c>
      <c r="E17" s="26" t="s">
        <v>10</v>
      </c>
      <c r="F17" s="32">
        <v>42795</v>
      </c>
      <c r="G17" s="32">
        <v>43465</v>
      </c>
      <c r="H17" s="29">
        <v>44880</v>
      </c>
      <c r="I17" s="26"/>
      <c r="J17" s="50" t="s">
        <v>11</v>
      </c>
    </row>
    <row r="18" spans="1:22" ht="40.5" x14ac:dyDescent="0.25">
      <c r="A18" s="51">
        <v>14</v>
      </c>
      <c r="B18" s="31">
        <v>83</v>
      </c>
      <c r="C18" s="32">
        <v>42794</v>
      </c>
      <c r="D18" s="28" t="s">
        <v>30</v>
      </c>
      <c r="E18" s="26" t="s">
        <v>10</v>
      </c>
      <c r="F18" s="32">
        <v>42795</v>
      </c>
      <c r="G18" s="32">
        <v>43465</v>
      </c>
      <c r="H18" s="29">
        <v>54753.599999999999</v>
      </c>
      <c r="I18" s="26"/>
      <c r="J18" s="50" t="s">
        <v>11</v>
      </c>
    </row>
    <row r="19" spans="1:22" ht="40.5" x14ac:dyDescent="0.25">
      <c r="A19" s="51">
        <v>15</v>
      </c>
      <c r="B19" s="33">
        <v>527</v>
      </c>
      <c r="C19" s="34">
        <v>43075</v>
      </c>
      <c r="D19" s="35" t="s">
        <v>70</v>
      </c>
      <c r="E19" s="50" t="s">
        <v>10</v>
      </c>
      <c r="F19" s="34">
        <v>43076</v>
      </c>
      <c r="G19" s="34">
        <v>43465</v>
      </c>
      <c r="H19" s="48">
        <v>16240.64</v>
      </c>
      <c r="I19" s="36"/>
      <c r="J19" s="50" t="s">
        <v>11</v>
      </c>
    </row>
    <row r="20" spans="1:22" ht="40.5" x14ac:dyDescent="0.25">
      <c r="A20" s="51">
        <v>16</v>
      </c>
      <c r="B20" s="31">
        <v>83</v>
      </c>
      <c r="C20" s="32">
        <v>42794</v>
      </c>
      <c r="D20" s="31" t="s">
        <v>33</v>
      </c>
      <c r="E20" s="26" t="s">
        <v>10</v>
      </c>
      <c r="F20" s="32">
        <v>42795</v>
      </c>
      <c r="G20" s="32">
        <v>43465</v>
      </c>
      <c r="H20" s="29">
        <v>54753.599999999999</v>
      </c>
      <c r="I20" s="26"/>
      <c r="J20" s="50" t="s">
        <v>11</v>
      </c>
    </row>
    <row r="21" spans="1:22" ht="40.5" x14ac:dyDescent="0.25">
      <c r="A21" s="51">
        <v>17</v>
      </c>
      <c r="B21" s="31">
        <v>83</v>
      </c>
      <c r="C21" s="32">
        <v>42794</v>
      </c>
      <c r="D21" s="28" t="s">
        <v>34</v>
      </c>
      <c r="E21" s="26" t="s">
        <v>10</v>
      </c>
      <c r="F21" s="32">
        <v>42795</v>
      </c>
      <c r="G21" s="32">
        <v>43465</v>
      </c>
      <c r="H21" s="29">
        <v>54753.599999999999</v>
      </c>
      <c r="I21" s="26"/>
      <c r="J21" s="50" t="s">
        <v>11</v>
      </c>
    </row>
    <row r="22" spans="1:22" s="20" customFormat="1" ht="40.5" x14ac:dyDescent="0.2">
      <c r="A22" s="51">
        <v>18</v>
      </c>
      <c r="B22" s="40">
        <v>304</v>
      </c>
      <c r="C22" s="41">
        <v>42950</v>
      </c>
      <c r="D22" s="40" t="s">
        <v>54</v>
      </c>
      <c r="E22" s="42" t="s">
        <v>10</v>
      </c>
      <c r="F22" s="41">
        <v>42963</v>
      </c>
      <c r="G22" s="41">
        <v>43465</v>
      </c>
      <c r="H22" s="43">
        <v>41065.199999999997</v>
      </c>
      <c r="I22" s="39"/>
      <c r="J22" s="50" t="s">
        <v>11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</row>
    <row r="23" spans="1:22" ht="51" customHeight="1" x14ac:dyDescent="0.25">
      <c r="A23" s="51">
        <v>19</v>
      </c>
      <c r="B23" s="33">
        <v>420</v>
      </c>
      <c r="C23" s="34">
        <v>43014</v>
      </c>
      <c r="D23" s="35" t="s">
        <v>66</v>
      </c>
      <c r="E23" s="36" t="s">
        <v>10</v>
      </c>
      <c r="F23" s="34">
        <v>43024</v>
      </c>
      <c r="G23" s="34">
        <v>43465</v>
      </c>
      <c r="H23" s="37">
        <v>29580</v>
      </c>
      <c r="I23" s="39"/>
      <c r="J23" s="50" t="s">
        <v>11</v>
      </c>
    </row>
    <row r="24" spans="1:22" ht="40.5" x14ac:dyDescent="0.25">
      <c r="A24" s="51">
        <v>20</v>
      </c>
      <c r="B24" s="31">
        <v>83</v>
      </c>
      <c r="C24" s="32">
        <v>42794</v>
      </c>
      <c r="D24" s="28" t="s">
        <v>36</v>
      </c>
      <c r="E24" s="26" t="s">
        <v>10</v>
      </c>
      <c r="F24" s="32">
        <v>42795</v>
      </c>
      <c r="G24" s="32">
        <v>43465</v>
      </c>
      <c r="H24" s="29">
        <v>44880</v>
      </c>
      <c r="I24" s="26"/>
      <c r="J24" s="50" t="s">
        <v>11</v>
      </c>
    </row>
    <row r="25" spans="1:22" ht="40.5" x14ac:dyDescent="0.25">
      <c r="A25" s="51">
        <v>21</v>
      </c>
      <c r="B25" s="31">
        <v>83</v>
      </c>
      <c r="C25" s="32">
        <v>42794</v>
      </c>
      <c r="D25" s="26" t="s">
        <v>37</v>
      </c>
      <c r="E25" s="26" t="s">
        <v>10</v>
      </c>
      <c r="F25" s="32">
        <v>42795</v>
      </c>
      <c r="G25" s="32">
        <v>43465</v>
      </c>
      <c r="H25" s="29">
        <v>27376.799999999999</v>
      </c>
      <c r="I25" s="26"/>
      <c r="J25" s="50" t="s">
        <v>11</v>
      </c>
    </row>
    <row r="26" spans="1:22" ht="40.5" x14ac:dyDescent="0.25">
      <c r="A26" s="51">
        <v>22</v>
      </c>
      <c r="B26" s="31">
        <v>83</v>
      </c>
      <c r="C26" s="32">
        <v>42794</v>
      </c>
      <c r="D26" s="28" t="s">
        <v>38</v>
      </c>
      <c r="E26" s="26" t="s">
        <v>10</v>
      </c>
      <c r="F26" s="32">
        <v>42795</v>
      </c>
      <c r="G26" s="32">
        <v>43465</v>
      </c>
      <c r="H26" s="29">
        <v>54753.599999999999</v>
      </c>
      <c r="I26" s="26"/>
      <c r="J26" s="50" t="s">
        <v>11</v>
      </c>
    </row>
    <row r="27" spans="1:22" ht="40.5" x14ac:dyDescent="0.25">
      <c r="A27" s="51">
        <v>23</v>
      </c>
      <c r="B27" s="33">
        <v>527</v>
      </c>
      <c r="C27" s="34">
        <v>43075</v>
      </c>
      <c r="D27" s="35" t="s">
        <v>68</v>
      </c>
      <c r="E27" s="36" t="s">
        <v>10</v>
      </c>
      <c r="F27" s="34">
        <v>43076</v>
      </c>
      <c r="G27" s="34">
        <v>43465</v>
      </c>
      <c r="H27" s="48">
        <v>16240.64</v>
      </c>
      <c r="I27" s="36"/>
      <c r="J27" s="50" t="s">
        <v>11</v>
      </c>
    </row>
    <row r="28" spans="1:22" ht="40.5" x14ac:dyDescent="0.25">
      <c r="A28" s="51">
        <v>24</v>
      </c>
      <c r="B28" s="31">
        <v>83</v>
      </c>
      <c r="C28" s="32">
        <v>42794</v>
      </c>
      <c r="D28" s="28" t="s">
        <v>39</v>
      </c>
      <c r="E28" s="26" t="s">
        <v>10</v>
      </c>
      <c r="F28" s="32">
        <v>42795</v>
      </c>
      <c r="G28" s="32">
        <v>43465</v>
      </c>
      <c r="H28" s="29">
        <v>54753.599999999999</v>
      </c>
      <c r="I28" s="26"/>
      <c r="J28" s="50" t="s">
        <v>11</v>
      </c>
    </row>
    <row r="29" spans="1:22" s="8" customFormat="1" ht="121.5" x14ac:dyDescent="0.2">
      <c r="A29" s="51">
        <v>25</v>
      </c>
      <c r="B29" s="31">
        <v>95</v>
      </c>
      <c r="C29" s="32">
        <v>42809</v>
      </c>
      <c r="D29" s="31" t="s">
        <v>13</v>
      </c>
      <c r="E29" s="26" t="s">
        <v>14</v>
      </c>
      <c r="F29" s="32">
        <v>42809</v>
      </c>
      <c r="G29" s="32" t="s">
        <v>15</v>
      </c>
      <c r="H29" s="29">
        <v>1268.8</v>
      </c>
      <c r="I29" s="26" t="s">
        <v>16</v>
      </c>
      <c r="J29" s="50" t="s">
        <v>11</v>
      </c>
    </row>
    <row r="30" spans="1:22" s="8" customFormat="1" ht="148.5" x14ac:dyDescent="0.2">
      <c r="A30" s="51">
        <v>26</v>
      </c>
      <c r="B30" s="31">
        <v>207</v>
      </c>
      <c r="C30" s="32">
        <v>42886</v>
      </c>
      <c r="D30" s="31" t="s">
        <v>13</v>
      </c>
      <c r="E30" s="26" t="s">
        <v>14</v>
      </c>
      <c r="F30" s="32">
        <v>42886</v>
      </c>
      <c r="G30" s="32" t="s">
        <v>15</v>
      </c>
      <c r="H30" s="29">
        <v>2537.6</v>
      </c>
      <c r="I30" s="26" t="s">
        <v>59</v>
      </c>
      <c r="J30" s="50" t="s">
        <v>11</v>
      </c>
    </row>
    <row r="31" spans="1:22" s="8" customFormat="1" ht="135" x14ac:dyDescent="0.2">
      <c r="A31" s="51">
        <v>27</v>
      </c>
      <c r="B31" s="33">
        <v>433</v>
      </c>
      <c r="C31" s="34">
        <v>43031</v>
      </c>
      <c r="D31" s="33" t="s">
        <v>13</v>
      </c>
      <c r="E31" s="36" t="s">
        <v>14</v>
      </c>
      <c r="F31" s="34">
        <v>43031</v>
      </c>
      <c r="G31" s="34" t="s">
        <v>15</v>
      </c>
      <c r="H31" s="37">
        <v>4440.8</v>
      </c>
      <c r="I31" s="36" t="s">
        <v>67</v>
      </c>
      <c r="J31" s="50" t="s">
        <v>11</v>
      </c>
    </row>
    <row r="32" spans="1:22" ht="81" x14ac:dyDescent="0.25">
      <c r="A32" s="51">
        <v>28</v>
      </c>
      <c r="B32" s="26">
        <v>164</v>
      </c>
      <c r="C32" s="27">
        <v>41388</v>
      </c>
      <c r="D32" s="26" t="s">
        <v>22</v>
      </c>
      <c r="E32" s="26" t="s">
        <v>56</v>
      </c>
      <c r="F32" s="27">
        <v>41388</v>
      </c>
      <c r="G32" s="27" t="s">
        <v>23</v>
      </c>
      <c r="H32" s="29">
        <v>728</v>
      </c>
      <c r="I32" s="30" t="s">
        <v>55</v>
      </c>
      <c r="J32" s="50" t="s">
        <v>11</v>
      </c>
    </row>
    <row r="33" spans="1:52" ht="81" x14ac:dyDescent="0.25">
      <c r="A33" s="51">
        <v>30</v>
      </c>
      <c r="B33" s="26">
        <v>297</v>
      </c>
      <c r="C33" s="27">
        <v>41802</v>
      </c>
      <c r="D33" s="26" t="s">
        <v>22</v>
      </c>
      <c r="E33" s="26" t="s">
        <v>57</v>
      </c>
      <c r="F33" s="38">
        <v>41802</v>
      </c>
      <c r="G33" s="27" t="s">
        <v>23</v>
      </c>
      <c r="H33" s="29">
        <v>3000</v>
      </c>
      <c r="I33" s="30" t="s">
        <v>58</v>
      </c>
      <c r="J33" s="50" t="s">
        <v>11</v>
      </c>
    </row>
    <row r="34" spans="1:52" ht="138.75" customHeight="1" x14ac:dyDescent="0.25">
      <c r="A34" s="51">
        <v>34</v>
      </c>
      <c r="B34" s="26">
        <v>169</v>
      </c>
      <c r="C34" s="27">
        <v>42860</v>
      </c>
      <c r="D34" s="26" t="s">
        <v>22</v>
      </c>
      <c r="E34" s="26" t="s">
        <v>57</v>
      </c>
      <c r="F34" s="27">
        <v>42860</v>
      </c>
      <c r="G34" s="27" t="s">
        <v>23</v>
      </c>
      <c r="H34" s="29">
        <v>1560</v>
      </c>
      <c r="I34" s="30" t="s">
        <v>62</v>
      </c>
      <c r="J34" s="50" t="s">
        <v>11</v>
      </c>
    </row>
    <row r="35" spans="1:52" s="13" customFormat="1" ht="162" x14ac:dyDescent="0.25">
      <c r="A35" s="51">
        <v>35</v>
      </c>
      <c r="B35" s="44">
        <v>302</v>
      </c>
      <c r="C35" s="45">
        <v>42950</v>
      </c>
      <c r="D35" s="44" t="s">
        <v>22</v>
      </c>
      <c r="E35" s="44" t="s">
        <v>60</v>
      </c>
      <c r="F35" s="45">
        <v>42950</v>
      </c>
      <c r="G35" s="45" t="s">
        <v>23</v>
      </c>
      <c r="H35" s="46">
        <v>1015.04</v>
      </c>
      <c r="I35" s="47" t="s">
        <v>63</v>
      </c>
      <c r="J35" s="50" t="s">
        <v>11</v>
      </c>
    </row>
    <row r="36" spans="1:52" s="13" customFormat="1" ht="162" x14ac:dyDescent="0.25">
      <c r="A36" s="51">
        <v>36</v>
      </c>
      <c r="B36" s="44">
        <v>303</v>
      </c>
      <c r="C36" s="45">
        <v>42950</v>
      </c>
      <c r="D36" s="44" t="s">
        <v>22</v>
      </c>
      <c r="E36" s="44" t="s">
        <v>60</v>
      </c>
      <c r="F36" s="45">
        <v>42950</v>
      </c>
      <c r="G36" s="45" t="s">
        <v>23</v>
      </c>
      <c r="H36" s="46">
        <v>1015.04</v>
      </c>
      <c r="I36" s="47" t="s">
        <v>64</v>
      </c>
      <c r="J36" s="50" t="s">
        <v>11</v>
      </c>
    </row>
    <row r="37" spans="1:52" s="13" customFormat="1" ht="121.5" x14ac:dyDescent="0.25">
      <c r="A37" s="51"/>
      <c r="B37" s="44">
        <v>101</v>
      </c>
      <c r="C37" s="45">
        <v>43153</v>
      </c>
      <c r="D37" s="44" t="s">
        <v>22</v>
      </c>
      <c r="E37" s="44" t="s">
        <v>71</v>
      </c>
      <c r="F37" s="45">
        <v>43153</v>
      </c>
      <c r="G37" s="45" t="s">
        <v>15</v>
      </c>
      <c r="H37" s="46">
        <v>624</v>
      </c>
      <c r="I37" s="47" t="s">
        <v>72</v>
      </c>
      <c r="J37" s="36" t="s">
        <v>11</v>
      </c>
    </row>
    <row r="38" spans="1:52" ht="125.25" customHeight="1" x14ac:dyDescent="0.25">
      <c r="A38" s="51">
        <v>37</v>
      </c>
      <c r="B38" s="31">
        <v>99</v>
      </c>
      <c r="C38" s="32">
        <v>42647</v>
      </c>
      <c r="D38" s="26" t="s">
        <v>25</v>
      </c>
      <c r="E38" s="26" t="s">
        <v>57</v>
      </c>
      <c r="F38" s="32">
        <v>42647</v>
      </c>
      <c r="G38" s="32" t="s">
        <v>23</v>
      </c>
      <c r="H38" s="29">
        <v>4313.92</v>
      </c>
      <c r="I38" s="26" t="s">
        <v>26</v>
      </c>
      <c r="J38" s="50" t="s">
        <v>11</v>
      </c>
    </row>
    <row r="39" spans="1:52" ht="106.5" customHeight="1" x14ac:dyDescent="0.25">
      <c r="B39" s="31">
        <v>171</v>
      </c>
      <c r="C39" s="32">
        <v>43179</v>
      </c>
      <c r="D39" s="50" t="s">
        <v>78</v>
      </c>
      <c r="E39" s="50" t="s">
        <v>79</v>
      </c>
      <c r="F39" s="32">
        <v>43179</v>
      </c>
      <c r="G39" s="32" t="s">
        <v>23</v>
      </c>
      <c r="H39" s="29">
        <v>9000</v>
      </c>
      <c r="I39" s="50" t="s">
        <v>77</v>
      </c>
      <c r="J39" s="50" t="s">
        <v>75</v>
      </c>
    </row>
    <row r="40" spans="1:52" ht="129.75" customHeight="1" x14ac:dyDescent="0.25">
      <c r="A40" s="51">
        <v>38</v>
      </c>
      <c r="B40" s="31">
        <v>99</v>
      </c>
      <c r="C40" s="32">
        <v>42647</v>
      </c>
      <c r="D40" s="26" t="s">
        <v>35</v>
      </c>
      <c r="E40" s="26" t="s">
        <v>80</v>
      </c>
      <c r="F40" s="32">
        <v>42647</v>
      </c>
      <c r="G40" s="32" t="s">
        <v>23</v>
      </c>
      <c r="H40" s="29">
        <v>2030.08</v>
      </c>
      <c r="I40" s="26" t="s">
        <v>26</v>
      </c>
      <c r="J40" s="50" t="s">
        <v>11</v>
      </c>
    </row>
    <row r="41" spans="1:52" ht="121.5" x14ac:dyDescent="0.25">
      <c r="B41" s="33">
        <v>132</v>
      </c>
      <c r="C41" s="34">
        <v>43159</v>
      </c>
      <c r="D41" s="36" t="s">
        <v>73</v>
      </c>
      <c r="E41" s="36" t="s">
        <v>74</v>
      </c>
      <c r="F41" s="34">
        <v>43159</v>
      </c>
      <c r="G41" s="34" t="s">
        <v>23</v>
      </c>
      <c r="H41" s="37">
        <v>3172</v>
      </c>
      <c r="I41" s="36" t="s">
        <v>81</v>
      </c>
      <c r="J41" s="36" t="s">
        <v>75</v>
      </c>
    </row>
    <row r="42" spans="1:52" ht="93.75" customHeight="1" x14ac:dyDescent="0.25">
      <c r="A42" s="51">
        <v>39</v>
      </c>
      <c r="B42" s="36">
        <v>518</v>
      </c>
      <c r="C42" s="38">
        <v>43069</v>
      </c>
      <c r="D42" s="36" t="s">
        <v>31</v>
      </c>
      <c r="E42" s="36" t="s">
        <v>32</v>
      </c>
      <c r="F42" s="38">
        <v>43070</v>
      </c>
      <c r="G42" s="38">
        <v>43799</v>
      </c>
      <c r="H42" s="49">
        <f>15860*2</f>
        <v>31720</v>
      </c>
      <c r="I42" s="36" t="s">
        <v>69</v>
      </c>
      <c r="J42" s="50" t="s">
        <v>11</v>
      </c>
    </row>
    <row r="43" spans="1:52" ht="7.5" customHeight="1" x14ac:dyDescent="0.25">
      <c r="B43" s="21"/>
    </row>
    <row r="44" spans="1:52" ht="24" customHeight="1" x14ac:dyDescent="0.25">
      <c r="B44" s="54" t="s">
        <v>40</v>
      </c>
      <c r="C44" s="54"/>
      <c r="D44" s="54"/>
      <c r="E44" s="54"/>
      <c r="F44" s="54"/>
      <c r="G44" s="54"/>
      <c r="H44" s="54"/>
      <c r="I44" s="54"/>
      <c r="J44" s="54"/>
    </row>
    <row r="45" spans="1:52" ht="43.5" customHeight="1" x14ac:dyDescent="0.25">
      <c r="B45" s="10" t="s">
        <v>0</v>
      </c>
      <c r="C45" s="10" t="s">
        <v>1</v>
      </c>
      <c r="D45" s="10" t="s">
        <v>2</v>
      </c>
      <c r="E45" s="10" t="s">
        <v>41</v>
      </c>
      <c r="F45" s="10" t="s">
        <v>42</v>
      </c>
      <c r="G45" s="10" t="s">
        <v>43</v>
      </c>
      <c r="H45" s="11" t="s">
        <v>6</v>
      </c>
      <c r="I45" s="22" t="s">
        <v>7</v>
      </c>
      <c r="J45" s="10" t="s">
        <v>44</v>
      </c>
    </row>
    <row r="46" spans="1:52" ht="43.5" customHeight="1" x14ac:dyDescent="0.25">
      <c r="A46" s="51">
        <v>40</v>
      </c>
      <c r="B46" s="7">
        <v>86</v>
      </c>
      <c r="C46" s="1">
        <v>42452</v>
      </c>
      <c r="D46" s="14" t="s">
        <v>45</v>
      </c>
      <c r="E46" s="14" t="s">
        <v>46</v>
      </c>
      <c r="F46" s="1">
        <v>42473</v>
      </c>
      <c r="G46" s="1">
        <v>43567</v>
      </c>
      <c r="H46" s="12">
        <f>20916.5*3</f>
        <v>62749.5</v>
      </c>
      <c r="I46" s="17"/>
      <c r="J46" s="14" t="s">
        <v>47</v>
      </c>
    </row>
    <row r="47" spans="1:52" s="9" customFormat="1" ht="138" customHeight="1" x14ac:dyDescent="0.25">
      <c r="A47" s="51">
        <v>41</v>
      </c>
      <c r="B47" s="7">
        <v>86</v>
      </c>
      <c r="C47" s="1">
        <v>42452</v>
      </c>
      <c r="D47" s="14" t="s">
        <v>48</v>
      </c>
      <c r="E47" s="14" t="s">
        <v>49</v>
      </c>
      <c r="F47" s="1">
        <v>42473</v>
      </c>
      <c r="G47" s="1">
        <v>43567</v>
      </c>
      <c r="H47" s="12">
        <f>16733.21*3</f>
        <v>50199.63</v>
      </c>
      <c r="I47" s="17" t="s">
        <v>50</v>
      </c>
      <c r="J47" s="14" t="s">
        <v>47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40.5" customHeight="1" x14ac:dyDescent="0.25">
      <c r="A48" s="51">
        <v>42</v>
      </c>
      <c r="B48" s="7">
        <v>86</v>
      </c>
      <c r="C48" s="1">
        <v>42452</v>
      </c>
      <c r="D48" s="14" t="s">
        <v>51</v>
      </c>
      <c r="E48" s="14" t="s">
        <v>52</v>
      </c>
      <c r="F48" s="1">
        <v>42473</v>
      </c>
      <c r="G48" s="1">
        <v>43567</v>
      </c>
      <c r="H48" s="12">
        <f>16733.21*3</f>
        <v>50199.63</v>
      </c>
      <c r="I48" s="17"/>
      <c r="J48" s="14" t="s">
        <v>47</v>
      </c>
    </row>
    <row r="49" spans="2:10" ht="28.5" customHeight="1" x14ac:dyDescent="0.25">
      <c r="B49" s="55" t="s">
        <v>53</v>
      </c>
      <c r="C49" s="55"/>
      <c r="D49" s="55"/>
      <c r="E49" s="55"/>
      <c r="F49" s="55"/>
      <c r="G49" s="55"/>
      <c r="H49" s="55"/>
      <c r="I49" s="55"/>
      <c r="J49" s="55"/>
    </row>
  </sheetData>
  <mergeCells count="4">
    <mergeCell ref="B2:J2"/>
    <mergeCell ref="B3:I3"/>
    <mergeCell ref="B44:J44"/>
    <mergeCell ref="B49:J49"/>
  </mergeCells>
  <printOptions horizontalCentered="1" verticalCentered="1"/>
  <pageMargins left="0" right="0" top="0.39370078740157483" bottom="0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2018-03-29T07:28:58Z</cp:lastPrinted>
  <dcterms:created xsi:type="dcterms:W3CDTF">2009-01-13T13:04:47Z</dcterms:created>
  <dcterms:modified xsi:type="dcterms:W3CDTF">2018-03-29T08:30:35Z</dcterms:modified>
</cp:coreProperties>
</file>