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.aslmn.net\Area_Amministrativa\Servizi\Affari Generali\CONSULENZE\2017\06_27_12_2017\"/>
    </mc:Choice>
  </mc:AlternateContent>
  <bookViews>
    <workbookView xWindow="0" yWindow="0" windowWidth="19200" windowHeight="10995"/>
  </bookViews>
  <sheets>
    <sheet name="ATS VAL PADANA " sheetId="3" r:id="rId1"/>
  </sheets>
  <definedNames>
    <definedName name="_xlnm.Print_Area" localSheetId="0">'ATS VAL PADANA '!$B$2:$J$133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81" i="3" l="1"/>
  <c r="H132" i="3" l="1"/>
  <c r="H131" i="3"/>
  <c r="H130" i="3"/>
</calcChain>
</file>

<file path=xl/sharedStrings.xml><?xml version="1.0" encoding="utf-8"?>
<sst xmlns="http://schemas.openxmlformats.org/spreadsheetml/2006/main" count="508" uniqueCount="160">
  <si>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</si>
  <si>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</si>
  <si>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</si>
  <si>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</si>
  <si>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</si>
  <si>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</si>
  <si>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</si>
  <si>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</si>
  <si>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</si>
  <si>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Aimi Paolo</t>
  </si>
  <si>
    <t xml:space="preserve">Veterinario convenzionato per il Piano triennale randagismo  </t>
  </si>
  <si>
    <t>importo non determinato</t>
  </si>
  <si>
    <t xml:space="preserve">finanziato da Regione Lombardia </t>
  </si>
  <si>
    <t>non pervenuti</t>
  </si>
  <si>
    <t>Aldi Davide</t>
  </si>
  <si>
    <t>Veterinario Incarico libero professionale</t>
  </si>
  <si>
    <t>pervenuti</t>
  </si>
  <si>
    <t>Aldi Samuele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</si>
  <si>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</si>
  <si>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</si>
  <si>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</si>
  <si>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</si>
  <si>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</si>
  <si>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Badalotti Fulvio</t>
  </si>
  <si>
    <t>Baratta Palmiro</t>
  </si>
  <si>
    <t>Barbieri Giuseppe</t>
  </si>
  <si>
    <t>Benatti Donatella</t>
  </si>
  <si>
    <t>Bentivegna Davide</t>
  </si>
  <si>
    <t>Bernardi Fabrizio</t>
  </si>
  <si>
    <t>Bettinelli Angelo</t>
  </si>
  <si>
    <t>Bonazzi Luciano</t>
  </si>
  <si>
    <t>Boselli Francesco</t>
  </si>
  <si>
    <t xml:space="preserve">Bosetti Marco </t>
  </si>
  <si>
    <t>Bravi Giovanni</t>
  </si>
  <si>
    <t>Cantoni Giampaolo</t>
  </si>
  <si>
    <t>Cappellari Mirko</t>
  </si>
  <si>
    <t xml:space="preserve">Carlini Daniele </t>
  </si>
  <si>
    <t>Caronna Giuliana</t>
  </si>
  <si>
    <t xml:space="preserve">Castellani Ingrid </t>
  </si>
  <si>
    <t>in sostituzione di LP dimesso dall'incarico</t>
  </si>
  <si>
    <t>Catelli Elena</t>
  </si>
  <si>
    <t>Cimino Valeria Silvia</t>
  </si>
  <si>
    <t>Cocchi Elisa</t>
  </si>
  <si>
    <t>in corso</t>
  </si>
  <si>
    <t>Corso Giusy</t>
  </si>
  <si>
    <t>Cortellazzi Elia</t>
  </si>
  <si>
    <t xml:space="preserve">Cremonesi Maurizio </t>
  </si>
  <si>
    <t xml:space="preserve">Dalloli Chiara Anita </t>
  </si>
  <si>
    <t>Del Ninno Graziella</t>
  </si>
  <si>
    <t>Della Sala Paolo</t>
  </si>
  <si>
    <t>Patrocinio legale proc. penale causa casa farmaceutica per ex ASL di Mantova</t>
  </si>
  <si>
    <t>Patrocinio legale proc. penale causa casa farmaceutica per ex ASL di Cremona</t>
  </si>
  <si>
    <t>Di Biase Giuseppe</t>
  </si>
  <si>
    <t>Avvocato domiciliatario causa ex ASL di Cremona per rimborso imposte IRES</t>
  </si>
  <si>
    <t xml:space="preserve">Ricorso in Cassazione proposto dall'Agenzia delle Entrate avverso sentenza 2714/2016  della Commissione tribuataria di Milano (sez di BS) </t>
  </si>
  <si>
    <t>pervenuta dich</t>
  </si>
  <si>
    <t>Donzelli Antonio</t>
  </si>
  <si>
    <t>pervenuto cv</t>
  </si>
  <si>
    <t>Ferlini Luca</t>
  </si>
  <si>
    <t>Ferrabini Giorgia</t>
  </si>
  <si>
    <t>Ferrari Alice</t>
  </si>
  <si>
    <t>Ferrari Valentina Veronica</t>
  </si>
  <si>
    <t>Ferri Renata</t>
  </si>
  <si>
    <t>Gaetti Oreste</t>
  </si>
  <si>
    <t>Garbellini Elisa</t>
  </si>
  <si>
    <t>Gatti Laura Maria  Cristina</t>
  </si>
  <si>
    <t>Gorni Silvestrini Fabio</t>
  </si>
  <si>
    <t>Greggio Stefano</t>
  </si>
  <si>
    <t>Grespi Paolo</t>
  </si>
  <si>
    <t>Gualandi Paolo</t>
  </si>
  <si>
    <t>Guarnieri Luisa</t>
  </si>
  <si>
    <t xml:space="preserve">Izzi Chiara </t>
  </si>
  <si>
    <t>Magnoni Luca</t>
  </si>
  <si>
    <t>Manzoli Elisa</t>
  </si>
  <si>
    <t xml:space="preserve">Margonari Irene </t>
  </si>
  <si>
    <t>Metta Antonio</t>
  </si>
  <si>
    <t xml:space="preserve">Mondelli Maria Maddalena </t>
  </si>
  <si>
    <t>Morganti Stefano</t>
  </si>
  <si>
    <t>Mori Laura</t>
  </si>
  <si>
    <t>Neviani Susi</t>
  </si>
  <si>
    <t>Nocivelli Marco</t>
  </si>
  <si>
    <t>Consulente in materia fiscale e tributaria</t>
  </si>
  <si>
    <t xml:space="preserve">attività di consulenza, prestazione pareri  e servizio di assistenza fiscale e tribuataria </t>
  </si>
  <si>
    <t>Integrazione contratto per ampliamento delle attività nella sede territoriale di Mantova</t>
  </si>
  <si>
    <t xml:space="preserve">integrazione al disciplinare di incarico di cui al provvedimento 414/2015 per estensione delle prestazioni di natura fiscale </t>
  </si>
  <si>
    <t>Parisio Sandro</t>
  </si>
  <si>
    <t>Pengo Graziano</t>
  </si>
  <si>
    <t>Pesci Irene</t>
  </si>
  <si>
    <t>Picchi Fabio Luigi</t>
  </si>
  <si>
    <t>Piccinini Gino</t>
  </si>
  <si>
    <t>Pilsor Claudia</t>
  </si>
  <si>
    <t xml:space="preserve">Pojani Linda </t>
  </si>
  <si>
    <t xml:space="preserve">Poli Sabrina </t>
  </si>
  <si>
    <t>Raimondi Alessandra</t>
  </si>
  <si>
    <t>Ravelli Luigi</t>
  </si>
  <si>
    <t>Rosa Federico</t>
  </si>
  <si>
    <t>Sarzi Braga Giovanni</t>
  </si>
  <si>
    <t xml:space="preserve">Sottocorno Carlo </t>
  </si>
  <si>
    <t>Tagliaferri Davide</t>
  </si>
  <si>
    <t>Avvocato  - patrocinante innanzi la Corte di Cassazione in Roma - causa ex ASL di Cremona per rimborso imposte IRES</t>
  </si>
  <si>
    <t>Tagliati Stefania</t>
  </si>
  <si>
    <t xml:space="preserve">Tamburini Luisa </t>
  </si>
  <si>
    <t>Truzzi Claudio</t>
  </si>
  <si>
    <t>Vailati Facchini Roberto</t>
  </si>
  <si>
    <t>Valeri Pierluigi</t>
  </si>
  <si>
    <t xml:space="preserve">Vecchi Marco </t>
  </si>
  <si>
    <t>Veronesi Gianmaria</t>
  </si>
  <si>
    <t>Vicenzi Luana</t>
  </si>
  <si>
    <t>Zanato Simone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</si>
  <si>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</si>
  <si>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</si>
  <si>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</si>
  <si>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</si>
  <si>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</si>
  <si>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</si>
  <si>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</si>
  <si>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</si>
  <si>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</si>
  <si>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</si>
  <si>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</si>
  <si>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</si>
  <si>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</si>
  <si>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</si>
  <si>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>Polloni Alessia</t>
  </si>
  <si>
    <t>finanziato da Regione Lombardia  (il veterinario rescinde dal contratto a far tempo dal 9/8/2017)</t>
  </si>
  <si>
    <t xml:space="preserve">Ricorso proposto innanzi al TAR di BS dall'Az. Agricola DS e Societa PDA  in materia veterinaria </t>
  </si>
  <si>
    <t>Avvocato domiciliatario</t>
  </si>
  <si>
    <t>Ricorso in appello avverso la sentenza del Trib di CR per causa promossa dall'Istituto Ospedaliero Sospiro</t>
  </si>
  <si>
    <t xml:space="preserve">Avvocato domiciliatario </t>
  </si>
  <si>
    <t xml:space="preserve">Appello avverso ordinanza del Tribunale di CR per ricorso presentato da titolari di varie Farmacie </t>
  </si>
  <si>
    <t xml:space="preserve">Ricorso in appello presentato dall'istituo Ospedaliero Sospiro avverso ordinanza del Trib di CR </t>
  </si>
  <si>
    <t>Appello al Consiglio di Stato, presentato dal Comune di Goito,  avverso la sentenza del TAR n. 147/2017 in materia di corresponsione di rette socio assistenziali</t>
  </si>
  <si>
    <t xml:space="preserve">Avvocato domiciliatario  </t>
  </si>
  <si>
    <t>Barilli Elena</t>
  </si>
  <si>
    <t>Avanzini Chiara</t>
  </si>
  <si>
    <t>Farina Elena</t>
  </si>
  <si>
    <t>La professionista viene assunta a tempo determinato a far data dal 18/9/2017</t>
  </si>
  <si>
    <t xml:space="preserve">La professionista viene assunta a tempo indeterminato a far data dal 1/10/2017 </t>
  </si>
  <si>
    <t xml:space="preserve">Ricorso in appello avverso sentenza del Trib di CR in materia di L 689/1981 (sanzione veterinaria) </t>
  </si>
  <si>
    <t xml:space="preserve"> Ricorso in appello avverso sentenza del Trib di CR in materia di L 689/1981 (sanzione veterinaria) </t>
  </si>
  <si>
    <t>Ricorso in appello per la riforma parziale della sentenza del Tribunale di Cremona n. 628/2016 presentata dalla Fondazione Sospiro onlus</t>
  </si>
  <si>
    <t>Appello innanzi al TAR di BS presentato da P.C. per l'impugnazione della sentenza del Tribunale di Cremona CR n.  84/2017 in materia di L 689/81 in ambito farmaceutico</t>
  </si>
  <si>
    <t xml:space="preserve">Appello innanzi al TAR di BS presentato da C.S. per l'impugnazione della sentenza del Tribunale di Cremona CR n.  83/2017 in materia di L 689/81 in ambito farmaceutico  </t>
  </si>
  <si>
    <t>Procedimento penale n 18495/08 RGNR - Procura della Rep c/o Trib. di Firenze</t>
  </si>
  <si>
    <t xml:space="preserve">La professionista recede dal contratto a far data dal 16/10/2017 </t>
  </si>
  <si>
    <t xml:space="preserve">La professionista recede dal contratto a far data dal 16/8/2017                  </t>
  </si>
  <si>
    <t xml:space="preserve">Il professionista viene assunto a  tempo determinato a far data dal  5/5/2017   </t>
  </si>
  <si>
    <t>Il professionista recede dall'incarico a far data dal 19/5/2017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</si>
  <si>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</si>
  <si>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</si>
  <si>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</si>
  <si>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</si>
  <si>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>La professionista viene assunta a tempo determinato a far data dal 5/12/2017</t>
  </si>
  <si>
    <t xml:space="preserve">Il professionista viene assunto a  tempo determinato a far data dal 18/9/2017 </t>
  </si>
  <si>
    <t>Incarico a tempo determinato  da gennaio 2017</t>
  </si>
  <si>
    <t xml:space="preserve"> pervenuti</t>
  </si>
  <si>
    <t xml:space="preserve">attività di assistenza e consulenza in materia fiscale e tribuataria </t>
  </si>
  <si>
    <t>la professionista recede dall'incarico dal 3/11/2017</t>
  </si>
  <si>
    <t>ELENCO INCARICHI DI CONSULENZA INDIVIDUALI CONFERITI DALL'ATS DELLA VAL PADANA ANNO 2017
AGGIORNAMENTO  AL   27/12/2017</t>
  </si>
  <si>
    <t>Paparini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</si>
</sst>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9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color theme="0"/>
      <name val="Century Gothic"/>
      <family val="2"/>
    </font>
    <font>
      <u/>
      <sz val="1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62">
    <xf numFmtId="0" fontId="0" fillId="0" borderId="0" xfId="0"/>
    <xf numFmtId="1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top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5" fillId="4" borderId="9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164" fontId="4" fillId="5" borderId="10" xfId="1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4" fontId="4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64" fontId="4" fillId="9" borderId="10" xfId="1" applyFont="1" applyFill="1" applyBorder="1" applyAlignment="1">
      <alignment horizontal="center" vertical="center" wrapText="1"/>
    </xf>
    <xf numFmtId="14" fontId="4" fillId="9" borderId="10" xfId="0" applyNumberFormat="1" applyFont="1" applyFill="1" applyBorder="1" applyAlignment="1">
      <alignment horizontal="center" vertical="center" wrapText="1"/>
    </xf>
    <xf numFmtId="165" fontId="4" fillId="9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14" fontId="4" fillId="8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164" fontId="4" fillId="8" borderId="10" xfId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4" fontId="6" fillId="8" borderId="10" xfId="0" applyNumberFormat="1" applyFont="1" applyFill="1" applyBorder="1" applyAlignment="1">
      <alignment horizontal="center" vertical="center" wrapText="1"/>
    </xf>
    <xf numFmtId="164" fontId="6" fillId="8" borderId="10" xfId="1" applyFont="1" applyFill="1" applyBorder="1" applyAlignment="1">
      <alignment horizontal="center" vertical="center" wrapText="1"/>
    </xf>
    <xf numFmtId="165" fontId="6" fillId="8" borderId="10" xfId="0" applyNumberFormat="1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5" borderId="1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3"/>
  <sheetViews>
    <sheetView tabSelected="1" workbookViewId="0">
      <selection activeCell="B133" sqref="B133:J133"/>
    </sheetView>
  </sheetViews>
  <sheetFormatPr defaultColWidth="15.83203125" defaultRowHeight="30" customHeight="1" x14ac:dyDescent="0.25"/>
  <cols>
    <col min="1" max="1" width="4.5" style="17" customWidth="1"/>
    <col min="2" max="2" width="17.6640625" style="2" customWidth="1"/>
    <col min="3" max="3" width="18.1640625" style="2" customWidth="1"/>
    <col min="4" max="4" width="24.1640625" style="3" customWidth="1"/>
    <col min="5" max="5" width="19.83203125" style="18" customWidth="1"/>
    <col min="6" max="7" width="15.83203125" style="4" customWidth="1"/>
    <col min="8" max="8" width="16.5" style="5" customWidth="1"/>
    <col min="9" max="9" width="24.83203125" style="19" customWidth="1"/>
    <col min="10" max="10" width="18" style="3" customWidth="1"/>
    <col min="11" max="11" width="15.83203125" style="4" customWidth="1"/>
    <col min="12" max="16384" width="15.83203125" style="4"/>
  </cols>
  <sheetData>
    <row r="1" spans="1:52" ht="6" customHeight="1" thickBot="1" x14ac:dyDescent="0.3"/>
    <row r="2" spans="1:52" ht="33" customHeight="1" thickBot="1" x14ac:dyDescent="0.3">
      <c r="B2" s="57" t="s">
        <v>158</v>
      </c>
      <c r="C2" s="57"/>
      <c r="D2" s="57"/>
      <c r="E2" s="57"/>
      <c r="F2" s="57"/>
      <c r="G2" s="57"/>
      <c r="H2" s="57"/>
      <c r="I2" s="57"/>
      <c r="J2" s="57"/>
    </row>
    <row r="3" spans="1:52" ht="7.5" customHeight="1" x14ac:dyDescent="0.25">
      <c r="B3" s="58"/>
      <c r="C3" s="58"/>
      <c r="D3" s="58"/>
      <c r="E3" s="58"/>
      <c r="F3" s="58"/>
      <c r="G3" s="58"/>
      <c r="H3" s="58"/>
      <c r="I3" s="58"/>
    </row>
    <row r="4" spans="1:52" s="6" customFormat="1" ht="55.5" customHeight="1" x14ac:dyDescent="0.2">
      <c r="A4" s="17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7" t="s">
        <v>6</v>
      </c>
      <c r="I4" s="28" t="s">
        <v>7</v>
      </c>
      <c r="J4" s="26" t="s">
        <v>8</v>
      </c>
    </row>
    <row r="5" spans="1:52" s="9" customFormat="1" ht="40.5" x14ac:dyDescent="0.2">
      <c r="A5" s="17">
        <v>1</v>
      </c>
      <c r="B5" s="29">
        <v>194</v>
      </c>
      <c r="C5" s="30">
        <v>42733</v>
      </c>
      <c r="D5" s="31" t="s">
        <v>14</v>
      </c>
      <c r="E5" s="29" t="s">
        <v>15</v>
      </c>
      <c r="F5" s="30">
        <v>42736</v>
      </c>
      <c r="G5" s="30">
        <v>42794</v>
      </c>
      <c r="H5" s="32">
        <v>4843.75</v>
      </c>
      <c r="I5" s="33"/>
      <c r="J5" s="59" t="s">
        <v>16</v>
      </c>
    </row>
    <row r="6" spans="1:52" s="9" customFormat="1" ht="40.5" x14ac:dyDescent="0.2">
      <c r="A6" s="17">
        <v>2</v>
      </c>
      <c r="B6" s="34">
        <v>83</v>
      </c>
      <c r="C6" s="35">
        <v>42794</v>
      </c>
      <c r="D6" s="31" t="s">
        <v>14</v>
      </c>
      <c r="E6" s="29" t="s">
        <v>15</v>
      </c>
      <c r="F6" s="35">
        <v>42795</v>
      </c>
      <c r="G6" s="35">
        <v>43465</v>
      </c>
      <c r="H6" s="32">
        <v>44880</v>
      </c>
      <c r="I6" s="29"/>
      <c r="J6" s="59"/>
    </row>
    <row r="7" spans="1:52" s="9" customFormat="1" ht="40.5" x14ac:dyDescent="0.2">
      <c r="A7" s="17">
        <v>3</v>
      </c>
      <c r="B7" s="29">
        <v>194</v>
      </c>
      <c r="C7" s="30">
        <v>42733</v>
      </c>
      <c r="D7" s="31" t="s">
        <v>17</v>
      </c>
      <c r="E7" s="29" t="s">
        <v>15</v>
      </c>
      <c r="F7" s="30">
        <v>42736</v>
      </c>
      <c r="G7" s="30">
        <v>42794</v>
      </c>
      <c r="H7" s="32">
        <v>4843.75</v>
      </c>
      <c r="I7" s="33"/>
      <c r="J7" s="59" t="s">
        <v>16</v>
      </c>
    </row>
    <row r="8" spans="1:52" s="9" customFormat="1" ht="54.75" customHeight="1" x14ac:dyDescent="0.2">
      <c r="A8" s="17">
        <v>4</v>
      </c>
      <c r="B8" s="34">
        <v>83</v>
      </c>
      <c r="C8" s="35">
        <v>42794</v>
      </c>
      <c r="D8" s="31" t="s">
        <v>17</v>
      </c>
      <c r="E8" s="29" t="s">
        <v>15</v>
      </c>
      <c r="F8" s="35">
        <v>42795</v>
      </c>
      <c r="G8" s="35">
        <v>43465</v>
      </c>
      <c r="H8" s="32">
        <v>44880</v>
      </c>
      <c r="I8" s="29"/>
      <c r="J8" s="59"/>
    </row>
    <row r="9" spans="1:52" s="10" customFormat="1" ht="54" customHeight="1" x14ac:dyDescent="0.25">
      <c r="A9" s="17">
        <v>5</v>
      </c>
      <c r="B9" s="34">
        <v>83</v>
      </c>
      <c r="C9" s="35">
        <v>42794</v>
      </c>
      <c r="D9" s="34" t="s">
        <v>22</v>
      </c>
      <c r="E9" s="29" t="s">
        <v>15</v>
      </c>
      <c r="F9" s="35">
        <v>42795</v>
      </c>
      <c r="G9" s="35">
        <v>43465</v>
      </c>
      <c r="H9" s="32">
        <v>22440</v>
      </c>
      <c r="I9" s="29"/>
      <c r="J9" s="29" t="s">
        <v>16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10" customFormat="1" ht="57" customHeight="1" x14ac:dyDescent="0.25">
      <c r="A10" s="17">
        <v>6</v>
      </c>
      <c r="B10" s="36">
        <v>375</v>
      </c>
      <c r="C10" s="37">
        <v>42997</v>
      </c>
      <c r="D10" s="38" t="s">
        <v>134</v>
      </c>
      <c r="E10" s="39" t="s">
        <v>15</v>
      </c>
      <c r="F10" s="37">
        <v>43010</v>
      </c>
      <c r="G10" s="37">
        <v>43465</v>
      </c>
      <c r="H10" s="40">
        <v>15300</v>
      </c>
      <c r="I10" s="39" t="s">
        <v>157</v>
      </c>
      <c r="J10" s="39" t="s">
        <v>16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10" customFormat="1" ht="69.95" customHeight="1" x14ac:dyDescent="0.25">
      <c r="A11" s="17">
        <v>7</v>
      </c>
      <c r="B11" s="29">
        <v>194</v>
      </c>
      <c r="C11" s="30">
        <v>42733</v>
      </c>
      <c r="D11" s="31" t="s">
        <v>25</v>
      </c>
      <c r="E11" s="29" t="s">
        <v>15</v>
      </c>
      <c r="F11" s="30">
        <v>42736</v>
      </c>
      <c r="G11" s="30">
        <v>42794</v>
      </c>
      <c r="H11" s="32">
        <v>4843.75</v>
      </c>
      <c r="I11" s="33"/>
      <c r="J11" s="59" t="s">
        <v>16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10" customFormat="1" ht="57" customHeight="1" x14ac:dyDescent="0.25">
      <c r="A12" s="17">
        <v>8</v>
      </c>
      <c r="B12" s="34">
        <v>83</v>
      </c>
      <c r="C12" s="35">
        <v>42794</v>
      </c>
      <c r="D12" s="31" t="s">
        <v>25</v>
      </c>
      <c r="E12" s="29" t="s">
        <v>15</v>
      </c>
      <c r="F12" s="35">
        <v>42795</v>
      </c>
      <c r="G12" s="35">
        <v>43465</v>
      </c>
      <c r="H12" s="32">
        <v>54753.599999999999</v>
      </c>
      <c r="I12" s="29"/>
      <c r="J12" s="5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10" customFormat="1" ht="54.75" customHeight="1" x14ac:dyDescent="0.25">
      <c r="A13" s="17">
        <v>9</v>
      </c>
      <c r="B13" s="36">
        <v>375</v>
      </c>
      <c r="C13" s="37">
        <v>42997</v>
      </c>
      <c r="D13" s="38" t="s">
        <v>133</v>
      </c>
      <c r="E13" s="39" t="s">
        <v>15</v>
      </c>
      <c r="F13" s="37">
        <v>43010</v>
      </c>
      <c r="G13" s="37">
        <v>43465</v>
      </c>
      <c r="H13" s="40">
        <v>18666</v>
      </c>
      <c r="I13" s="39" t="s">
        <v>39</v>
      </c>
      <c r="J13" s="39" t="s">
        <v>16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0" customFormat="1" ht="50.1" customHeight="1" x14ac:dyDescent="0.25">
      <c r="A14" s="17">
        <v>10</v>
      </c>
      <c r="B14" s="29">
        <v>194</v>
      </c>
      <c r="C14" s="30">
        <v>42733</v>
      </c>
      <c r="D14" s="29" t="s">
        <v>32</v>
      </c>
      <c r="E14" s="29" t="s">
        <v>15</v>
      </c>
      <c r="F14" s="30">
        <v>42736</v>
      </c>
      <c r="G14" s="30">
        <v>42794</v>
      </c>
      <c r="H14" s="32">
        <v>4790.5</v>
      </c>
      <c r="I14" s="33"/>
      <c r="J14" s="59" t="s">
        <v>16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10" customFormat="1" ht="40.5" x14ac:dyDescent="0.25">
      <c r="A15" s="17">
        <v>11</v>
      </c>
      <c r="B15" s="34">
        <v>83</v>
      </c>
      <c r="C15" s="35">
        <v>42794</v>
      </c>
      <c r="D15" s="29" t="s">
        <v>32</v>
      </c>
      <c r="E15" s="29" t="s">
        <v>15</v>
      </c>
      <c r="F15" s="35">
        <v>42795</v>
      </c>
      <c r="G15" s="35">
        <v>43465</v>
      </c>
      <c r="H15" s="32">
        <v>27376.799999999999</v>
      </c>
      <c r="I15" s="29"/>
      <c r="J15" s="5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0" customFormat="1" ht="66" customHeight="1" x14ac:dyDescent="0.25">
      <c r="A16" s="17">
        <v>12</v>
      </c>
      <c r="B16" s="29">
        <v>194</v>
      </c>
      <c r="C16" s="30">
        <v>42733</v>
      </c>
      <c r="D16" s="31" t="s">
        <v>35</v>
      </c>
      <c r="E16" s="29" t="s">
        <v>15</v>
      </c>
      <c r="F16" s="30">
        <v>42736</v>
      </c>
      <c r="G16" s="30">
        <v>42794</v>
      </c>
      <c r="H16" s="32">
        <v>4843.75</v>
      </c>
      <c r="I16" s="33"/>
      <c r="J16" s="59" t="s">
        <v>16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s="10" customFormat="1" ht="62.25" customHeight="1" x14ac:dyDescent="0.25">
      <c r="A17" s="17">
        <v>13</v>
      </c>
      <c r="B17" s="34">
        <v>83</v>
      </c>
      <c r="C17" s="35">
        <v>42794</v>
      </c>
      <c r="D17" s="31" t="s">
        <v>35</v>
      </c>
      <c r="E17" s="29" t="s">
        <v>15</v>
      </c>
      <c r="F17" s="35">
        <v>42795</v>
      </c>
      <c r="G17" s="35">
        <v>43465</v>
      </c>
      <c r="H17" s="32">
        <v>54753.599999999999</v>
      </c>
      <c r="I17" s="29"/>
      <c r="J17" s="5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10" customFormat="1" ht="40.5" x14ac:dyDescent="0.25">
      <c r="A18" s="17">
        <v>14</v>
      </c>
      <c r="B18" s="29">
        <v>194</v>
      </c>
      <c r="C18" s="30">
        <v>42733</v>
      </c>
      <c r="D18" s="29" t="s">
        <v>37</v>
      </c>
      <c r="E18" s="29" t="s">
        <v>15</v>
      </c>
      <c r="F18" s="30">
        <v>42736</v>
      </c>
      <c r="G18" s="30">
        <v>42794</v>
      </c>
      <c r="H18" s="32">
        <v>1742</v>
      </c>
      <c r="I18" s="33"/>
      <c r="J18" s="59" t="s">
        <v>16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s="10" customFormat="1" ht="40.5" x14ac:dyDescent="0.25">
      <c r="A19" s="17">
        <v>15</v>
      </c>
      <c r="B19" s="34">
        <v>83</v>
      </c>
      <c r="C19" s="35">
        <v>42794</v>
      </c>
      <c r="D19" s="29" t="s">
        <v>37</v>
      </c>
      <c r="E19" s="29" t="s">
        <v>15</v>
      </c>
      <c r="F19" s="35">
        <v>42795</v>
      </c>
      <c r="G19" s="35">
        <v>43465</v>
      </c>
      <c r="H19" s="32">
        <v>27376.799999999999</v>
      </c>
      <c r="I19" s="29"/>
      <c r="J19" s="5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s="10" customFormat="1" ht="64.5" customHeight="1" x14ac:dyDescent="0.25">
      <c r="A20" s="17">
        <v>16</v>
      </c>
      <c r="B20" s="36">
        <v>176</v>
      </c>
      <c r="C20" s="37">
        <v>42864</v>
      </c>
      <c r="D20" s="39" t="s">
        <v>38</v>
      </c>
      <c r="E20" s="39" t="s">
        <v>15</v>
      </c>
      <c r="F20" s="37">
        <v>42877</v>
      </c>
      <c r="G20" s="37">
        <v>43465</v>
      </c>
      <c r="H20" s="40">
        <v>39780</v>
      </c>
      <c r="I20" s="39" t="s">
        <v>144</v>
      </c>
      <c r="J20" s="39" t="s">
        <v>16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s="10" customFormat="1" ht="40.5" x14ac:dyDescent="0.25">
      <c r="A21" s="17">
        <v>17</v>
      </c>
      <c r="B21" s="29">
        <v>194</v>
      </c>
      <c r="C21" s="30">
        <v>42733</v>
      </c>
      <c r="D21" s="31" t="s">
        <v>40</v>
      </c>
      <c r="E21" s="29" t="s">
        <v>15</v>
      </c>
      <c r="F21" s="30">
        <v>42736</v>
      </c>
      <c r="G21" s="30">
        <v>42794</v>
      </c>
      <c r="H21" s="32">
        <v>4843.75</v>
      </c>
      <c r="I21" s="33"/>
      <c r="J21" s="59" t="s">
        <v>16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69" customHeight="1" x14ac:dyDescent="0.25">
      <c r="A22" s="17">
        <v>18</v>
      </c>
      <c r="B22" s="34">
        <v>83</v>
      </c>
      <c r="C22" s="35">
        <v>42794</v>
      </c>
      <c r="D22" s="31" t="s">
        <v>40</v>
      </c>
      <c r="E22" s="29" t="s">
        <v>15</v>
      </c>
      <c r="F22" s="35">
        <v>42795</v>
      </c>
      <c r="G22" s="35">
        <v>43465</v>
      </c>
      <c r="H22" s="32">
        <v>44880</v>
      </c>
      <c r="I22" s="39" t="s">
        <v>145</v>
      </c>
      <c r="J22" s="59"/>
    </row>
    <row r="23" spans="1:52" ht="67.5" x14ac:dyDescent="0.25">
      <c r="A23" s="17">
        <v>19</v>
      </c>
      <c r="B23" s="39">
        <v>176</v>
      </c>
      <c r="C23" s="41">
        <v>42864</v>
      </c>
      <c r="D23" s="39" t="s">
        <v>44</v>
      </c>
      <c r="E23" s="39" t="s">
        <v>15</v>
      </c>
      <c r="F23" s="41">
        <v>42891</v>
      </c>
      <c r="G23" s="41">
        <v>43465</v>
      </c>
      <c r="H23" s="40">
        <v>38760</v>
      </c>
      <c r="I23" s="39" t="s">
        <v>144</v>
      </c>
      <c r="J23" s="39" t="s">
        <v>16</v>
      </c>
    </row>
    <row r="24" spans="1:52" ht="40.5" x14ac:dyDescent="0.25">
      <c r="A24" s="17">
        <v>20</v>
      </c>
      <c r="B24" s="29">
        <v>194</v>
      </c>
      <c r="C24" s="30">
        <v>42733</v>
      </c>
      <c r="D24" s="29" t="s">
        <v>46</v>
      </c>
      <c r="E24" s="29" t="s">
        <v>15</v>
      </c>
      <c r="F24" s="30">
        <v>42736</v>
      </c>
      <c r="G24" s="30">
        <v>42794</v>
      </c>
      <c r="H24" s="32">
        <v>4137.25</v>
      </c>
      <c r="I24" s="33"/>
      <c r="J24" s="59" t="s">
        <v>16</v>
      </c>
    </row>
    <row r="25" spans="1:52" ht="40.5" x14ac:dyDescent="0.25">
      <c r="A25" s="17">
        <v>21</v>
      </c>
      <c r="B25" s="34">
        <v>83</v>
      </c>
      <c r="C25" s="35">
        <v>42794</v>
      </c>
      <c r="D25" s="29" t="s">
        <v>46</v>
      </c>
      <c r="E25" s="29" t="s">
        <v>15</v>
      </c>
      <c r="F25" s="35">
        <v>42795</v>
      </c>
      <c r="G25" s="35">
        <v>43465</v>
      </c>
      <c r="H25" s="32">
        <v>27376.799999999999</v>
      </c>
      <c r="I25" s="29"/>
      <c r="J25" s="59"/>
    </row>
    <row r="26" spans="1:52" ht="40.5" x14ac:dyDescent="0.25">
      <c r="A26" s="17">
        <v>22</v>
      </c>
      <c r="B26" s="29">
        <v>194</v>
      </c>
      <c r="C26" s="30">
        <v>42733</v>
      </c>
      <c r="D26" s="29" t="s">
        <v>47</v>
      </c>
      <c r="E26" s="29" t="s">
        <v>15</v>
      </c>
      <c r="F26" s="30">
        <v>42736</v>
      </c>
      <c r="G26" s="30">
        <v>42794</v>
      </c>
      <c r="H26" s="32">
        <v>1959.75</v>
      </c>
      <c r="I26" s="33"/>
      <c r="J26" s="59" t="s">
        <v>16</v>
      </c>
    </row>
    <row r="27" spans="1:52" ht="67.5" x14ac:dyDescent="0.25">
      <c r="A27" s="17">
        <v>23</v>
      </c>
      <c r="B27" s="34">
        <v>83</v>
      </c>
      <c r="C27" s="35">
        <v>42794</v>
      </c>
      <c r="D27" s="29" t="s">
        <v>47</v>
      </c>
      <c r="E27" s="29" t="s">
        <v>15</v>
      </c>
      <c r="F27" s="35">
        <v>42795</v>
      </c>
      <c r="G27" s="35">
        <v>43465</v>
      </c>
      <c r="H27" s="32">
        <v>27376.799999999999</v>
      </c>
      <c r="I27" s="39" t="s">
        <v>152</v>
      </c>
      <c r="J27" s="59"/>
    </row>
    <row r="28" spans="1:52" ht="40.5" x14ac:dyDescent="0.25">
      <c r="A28" s="17">
        <v>24</v>
      </c>
      <c r="B28" s="36">
        <v>375</v>
      </c>
      <c r="C28" s="37">
        <v>42997</v>
      </c>
      <c r="D28" s="38" t="s">
        <v>135</v>
      </c>
      <c r="E28" s="39" t="s">
        <v>15</v>
      </c>
      <c r="F28" s="37">
        <v>43003</v>
      </c>
      <c r="G28" s="37">
        <v>43465</v>
      </c>
      <c r="H28" s="40">
        <v>37954.199999999997</v>
      </c>
      <c r="I28" s="39" t="s">
        <v>39</v>
      </c>
      <c r="J28" s="39" t="s">
        <v>16</v>
      </c>
    </row>
    <row r="29" spans="1:52" ht="40.5" x14ac:dyDescent="0.25">
      <c r="A29" s="17">
        <v>25</v>
      </c>
      <c r="B29" s="29">
        <v>194</v>
      </c>
      <c r="C29" s="30">
        <v>42733</v>
      </c>
      <c r="D29" s="31" t="s">
        <v>61</v>
      </c>
      <c r="E29" s="29" t="s">
        <v>15</v>
      </c>
      <c r="F29" s="30">
        <v>42736</v>
      </c>
      <c r="G29" s="30">
        <v>42794</v>
      </c>
      <c r="H29" s="32">
        <v>4843.75</v>
      </c>
      <c r="I29" s="33"/>
      <c r="J29" s="59" t="s">
        <v>16</v>
      </c>
    </row>
    <row r="30" spans="1:52" ht="67.5" x14ac:dyDescent="0.25">
      <c r="A30" s="17">
        <v>26</v>
      </c>
      <c r="B30" s="34">
        <v>83</v>
      </c>
      <c r="C30" s="35">
        <v>42794</v>
      </c>
      <c r="D30" s="31" t="s">
        <v>61</v>
      </c>
      <c r="E30" s="29" t="s">
        <v>15</v>
      </c>
      <c r="F30" s="35">
        <v>42795</v>
      </c>
      <c r="G30" s="35">
        <v>43465</v>
      </c>
      <c r="H30" s="32">
        <v>54753.599999999999</v>
      </c>
      <c r="I30" s="39" t="s">
        <v>136</v>
      </c>
      <c r="J30" s="59"/>
    </row>
    <row r="31" spans="1:52" ht="40.5" x14ac:dyDescent="0.25">
      <c r="A31" s="17">
        <v>27</v>
      </c>
      <c r="B31" s="36">
        <v>375</v>
      </c>
      <c r="C31" s="37">
        <v>42997</v>
      </c>
      <c r="D31" s="38" t="s">
        <v>148</v>
      </c>
      <c r="E31" s="39" t="s">
        <v>15</v>
      </c>
      <c r="F31" s="37">
        <v>42998</v>
      </c>
      <c r="G31" s="37">
        <v>43465</v>
      </c>
      <c r="H31" s="40">
        <v>19225.98</v>
      </c>
      <c r="I31" s="39" t="s">
        <v>39</v>
      </c>
      <c r="J31" s="39" t="s">
        <v>16</v>
      </c>
    </row>
    <row r="32" spans="1:52" ht="59.25" customHeight="1" x14ac:dyDescent="0.25">
      <c r="A32" s="17">
        <v>28</v>
      </c>
      <c r="B32" s="29">
        <v>194</v>
      </c>
      <c r="C32" s="30">
        <v>42733</v>
      </c>
      <c r="D32" s="31" t="s">
        <v>64</v>
      </c>
      <c r="E32" s="29" t="s">
        <v>15</v>
      </c>
      <c r="F32" s="30">
        <v>42736</v>
      </c>
      <c r="G32" s="30">
        <v>42794</v>
      </c>
      <c r="H32" s="32">
        <v>4843.75</v>
      </c>
      <c r="I32" s="33"/>
      <c r="J32" s="59" t="s">
        <v>16</v>
      </c>
    </row>
    <row r="33" spans="1:22" ht="72.75" customHeight="1" x14ac:dyDescent="0.25">
      <c r="A33" s="17">
        <v>29</v>
      </c>
      <c r="B33" s="34">
        <v>83</v>
      </c>
      <c r="C33" s="35">
        <v>42794</v>
      </c>
      <c r="D33" s="31" t="s">
        <v>64</v>
      </c>
      <c r="E33" s="29" t="s">
        <v>15</v>
      </c>
      <c r="F33" s="35">
        <v>42795</v>
      </c>
      <c r="G33" s="35">
        <v>43465</v>
      </c>
      <c r="H33" s="32">
        <v>44880</v>
      </c>
      <c r="I33" s="39" t="s">
        <v>137</v>
      </c>
      <c r="J33" s="59"/>
    </row>
    <row r="34" spans="1:22" ht="54" customHeight="1" x14ac:dyDescent="0.25">
      <c r="A34" s="17">
        <v>30</v>
      </c>
      <c r="B34" s="29">
        <v>194</v>
      </c>
      <c r="C34" s="30">
        <v>42733</v>
      </c>
      <c r="D34" s="31" t="s">
        <v>66</v>
      </c>
      <c r="E34" s="29" t="s">
        <v>15</v>
      </c>
      <c r="F34" s="30">
        <v>42736</v>
      </c>
      <c r="G34" s="30">
        <v>42794</v>
      </c>
      <c r="H34" s="32">
        <v>4843.75</v>
      </c>
      <c r="I34" s="42" t="s">
        <v>154</v>
      </c>
      <c r="J34" s="39" t="s">
        <v>16</v>
      </c>
    </row>
    <row r="35" spans="1:22" ht="69.95" customHeight="1" x14ac:dyDescent="0.25">
      <c r="A35" s="17">
        <v>31</v>
      </c>
      <c r="B35" s="29">
        <v>194</v>
      </c>
      <c r="C35" s="30">
        <v>42733</v>
      </c>
      <c r="D35" s="31" t="s">
        <v>71</v>
      </c>
      <c r="E35" s="29" t="s">
        <v>15</v>
      </c>
      <c r="F35" s="30">
        <v>42736</v>
      </c>
      <c r="G35" s="30">
        <v>42794</v>
      </c>
      <c r="H35" s="32">
        <v>4843.75</v>
      </c>
      <c r="I35" s="33"/>
      <c r="J35" s="59" t="s">
        <v>16</v>
      </c>
    </row>
    <row r="36" spans="1:22" ht="69.95" customHeight="1" x14ac:dyDescent="0.25">
      <c r="A36" s="17">
        <v>32</v>
      </c>
      <c r="B36" s="34">
        <v>83</v>
      </c>
      <c r="C36" s="35">
        <v>42794</v>
      </c>
      <c r="D36" s="31" t="s">
        <v>71</v>
      </c>
      <c r="E36" s="29" t="s">
        <v>15</v>
      </c>
      <c r="F36" s="35">
        <v>42795</v>
      </c>
      <c r="G36" s="35">
        <v>43465</v>
      </c>
      <c r="H36" s="32">
        <v>44880</v>
      </c>
      <c r="I36" s="29"/>
      <c r="J36" s="59"/>
    </row>
    <row r="37" spans="1:22" ht="69.95" customHeight="1" x14ac:dyDescent="0.25">
      <c r="A37" s="17">
        <v>33</v>
      </c>
      <c r="B37" s="36">
        <v>435</v>
      </c>
      <c r="C37" s="37">
        <v>43031</v>
      </c>
      <c r="D37" s="38" t="s">
        <v>73</v>
      </c>
      <c r="E37" s="39" t="s">
        <v>15</v>
      </c>
      <c r="F37" s="37">
        <v>43034</v>
      </c>
      <c r="G37" s="37">
        <v>43465</v>
      </c>
      <c r="H37" s="40">
        <v>35465.4</v>
      </c>
      <c r="I37" s="39" t="s">
        <v>39</v>
      </c>
      <c r="J37" s="39" t="s">
        <v>16</v>
      </c>
    </row>
    <row r="38" spans="1:22" ht="69.95" customHeight="1" x14ac:dyDescent="0.25">
      <c r="A38" s="17">
        <v>34</v>
      </c>
      <c r="B38" s="29">
        <v>194</v>
      </c>
      <c r="C38" s="30">
        <v>42733</v>
      </c>
      <c r="D38" s="31" t="s">
        <v>74</v>
      </c>
      <c r="E38" s="29" t="s">
        <v>15</v>
      </c>
      <c r="F38" s="30">
        <v>42736</v>
      </c>
      <c r="G38" s="30">
        <v>42794</v>
      </c>
      <c r="H38" s="32">
        <v>4843.75</v>
      </c>
      <c r="I38" s="33"/>
      <c r="J38" s="59" t="s">
        <v>16</v>
      </c>
    </row>
    <row r="39" spans="1:22" ht="40.5" x14ac:dyDescent="0.25">
      <c r="A39" s="17">
        <v>35</v>
      </c>
      <c r="B39" s="34">
        <v>83</v>
      </c>
      <c r="C39" s="35">
        <v>42794</v>
      </c>
      <c r="D39" s="31" t="s">
        <v>74</v>
      </c>
      <c r="E39" s="29" t="s">
        <v>15</v>
      </c>
      <c r="F39" s="35">
        <v>42795</v>
      </c>
      <c r="G39" s="35">
        <v>43465</v>
      </c>
      <c r="H39" s="32">
        <v>44880</v>
      </c>
      <c r="I39" s="29"/>
      <c r="J39" s="59"/>
    </row>
    <row r="40" spans="1:22" ht="40.5" x14ac:dyDescent="0.25">
      <c r="A40" s="17">
        <v>36</v>
      </c>
      <c r="B40" s="29">
        <v>194</v>
      </c>
      <c r="C40" s="30">
        <v>42733</v>
      </c>
      <c r="D40" s="31" t="s">
        <v>76</v>
      </c>
      <c r="E40" s="29" t="s">
        <v>15</v>
      </c>
      <c r="F40" s="30">
        <v>42736</v>
      </c>
      <c r="G40" s="30">
        <v>42794</v>
      </c>
      <c r="H40" s="32">
        <v>4843.75</v>
      </c>
      <c r="I40" s="33"/>
      <c r="J40" s="59" t="s">
        <v>16</v>
      </c>
    </row>
    <row r="41" spans="1:22" ht="40.5" x14ac:dyDescent="0.25">
      <c r="A41" s="17">
        <v>37</v>
      </c>
      <c r="B41" s="34">
        <v>83</v>
      </c>
      <c r="C41" s="35">
        <v>42794</v>
      </c>
      <c r="D41" s="31" t="s">
        <v>76</v>
      </c>
      <c r="E41" s="29" t="s">
        <v>15</v>
      </c>
      <c r="F41" s="35">
        <v>42795</v>
      </c>
      <c r="G41" s="35">
        <v>43465</v>
      </c>
      <c r="H41" s="32">
        <v>54753.599999999999</v>
      </c>
      <c r="I41" s="29"/>
      <c r="J41" s="59"/>
    </row>
    <row r="42" spans="1:22" ht="40.5" x14ac:dyDescent="0.25">
      <c r="A42" s="17">
        <v>38</v>
      </c>
      <c r="B42" s="36">
        <v>527</v>
      </c>
      <c r="C42" s="37">
        <v>43075</v>
      </c>
      <c r="D42" s="38" t="s">
        <v>159</v>
      </c>
      <c r="E42" s="55" t="s">
        <v>15</v>
      </c>
      <c r="F42" s="37">
        <v>43076</v>
      </c>
      <c r="G42" s="37">
        <v>43465</v>
      </c>
      <c r="H42" s="53">
        <v>16240.64</v>
      </c>
      <c r="I42" s="39" t="s">
        <v>39</v>
      </c>
      <c r="J42" s="56" t="s">
        <v>16</v>
      </c>
    </row>
    <row r="43" spans="1:22" ht="40.5" x14ac:dyDescent="0.25">
      <c r="A43" s="17">
        <v>39</v>
      </c>
      <c r="B43" s="34">
        <v>83</v>
      </c>
      <c r="C43" s="35">
        <v>42794</v>
      </c>
      <c r="D43" s="34" t="s">
        <v>91</v>
      </c>
      <c r="E43" s="29" t="s">
        <v>15</v>
      </c>
      <c r="F43" s="35">
        <v>42795</v>
      </c>
      <c r="G43" s="35">
        <v>43465</v>
      </c>
      <c r="H43" s="32">
        <v>54753.599999999999</v>
      </c>
      <c r="I43" s="29"/>
      <c r="J43" s="29" t="s">
        <v>16</v>
      </c>
    </row>
    <row r="44" spans="1:22" ht="40.5" x14ac:dyDescent="0.25">
      <c r="A44" s="17">
        <v>40</v>
      </c>
      <c r="B44" s="29">
        <v>194</v>
      </c>
      <c r="C44" s="30">
        <v>42733</v>
      </c>
      <c r="D44" s="31" t="s">
        <v>92</v>
      </c>
      <c r="E44" s="29" t="s">
        <v>15</v>
      </c>
      <c r="F44" s="30">
        <v>42736</v>
      </c>
      <c r="G44" s="30">
        <v>42794</v>
      </c>
      <c r="H44" s="32">
        <v>4843.75</v>
      </c>
      <c r="I44" s="33"/>
      <c r="J44" s="59" t="s">
        <v>16</v>
      </c>
    </row>
    <row r="45" spans="1:22" ht="40.5" x14ac:dyDescent="0.25">
      <c r="A45" s="17">
        <v>41</v>
      </c>
      <c r="B45" s="34">
        <v>83</v>
      </c>
      <c r="C45" s="35">
        <v>42794</v>
      </c>
      <c r="D45" s="31" t="s">
        <v>92</v>
      </c>
      <c r="E45" s="29" t="s">
        <v>15</v>
      </c>
      <c r="F45" s="35">
        <v>42795</v>
      </c>
      <c r="G45" s="35">
        <v>43465</v>
      </c>
      <c r="H45" s="32">
        <v>54753.599999999999</v>
      </c>
      <c r="I45" s="29"/>
      <c r="J45" s="59"/>
    </row>
    <row r="46" spans="1:22" s="23" customFormat="1" ht="40.5" x14ac:dyDescent="0.2">
      <c r="A46" s="17">
        <v>42</v>
      </c>
      <c r="B46" s="43">
        <v>304</v>
      </c>
      <c r="C46" s="44">
        <v>42950</v>
      </c>
      <c r="D46" s="43" t="s">
        <v>123</v>
      </c>
      <c r="E46" s="45" t="s">
        <v>15</v>
      </c>
      <c r="F46" s="44">
        <v>42963</v>
      </c>
      <c r="G46" s="44">
        <v>43465</v>
      </c>
      <c r="H46" s="46">
        <v>41065.199999999997</v>
      </c>
      <c r="I46" s="42" t="s">
        <v>39</v>
      </c>
      <c r="J46" s="45" t="s">
        <v>16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</row>
    <row r="47" spans="1:22" ht="40.5" x14ac:dyDescent="0.25">
      <c r="A47" s="17">
        <v>43</v>
      </c>
      <c r="B47" s="29">
        <v>194</v>
      </c>
      <c r="C47" s="30">
        <v>42733</v>
      </c>
      <c r="D47" s="31" t="s">
        <v>96</v>
      </c>
      <c r="E47" s="29" t="s">
        <v>15</v>
      </c>
      <c r="F47" s="30">
        <v>42736</v>
      </c>
      <c r="G47" s="30">
        <v>42794</v>
      </c>
      <c r="H47" s="32">
        <v>4843.75</v>
      </c>
      <c r="I47" s="33"/>
      <c r="J47" s="59" t="s">
        <v>16</v>
      </c>
    </row>
    <row r="48" spans="1:22" ht="71.25" customHeight="1" x14ac:dyDescent="0.25">
      <c r="A48" s="17">
        <v>44</v>
      </c>
      <c r="B48" s="34">
        <v>83</v>
      </c>
      <c r="C48" s="35">
        <v>42794</v>
      </c>
      <c r="D48" s="31" t="s">
        <v>96</v>
      </c>
      <c r="E48" s="29" t="s">
        <v>15</v>
      </c>
      <c r="F48" s="35">
        <v>42795</v>
      </c>
      <c r="G48" s="35">
        <v>43465</v>
      </c>
      <c r="H48" s="32">
        <v>54753.599999999999</v>
      </c>
      <c r="I48" s="29" t="s">
        <v>146</v>
      </c>
      <c r="J48" s="59"/>
    </row>
    <row r="49" spans="1:10" ht="71.25" customHeight="1" x14ac:dyDescent="0.25">
      <c r="A49" s="17">
        <v>45</v>
      </c>
      <c r="B49" s="36">
        <v>420</v>
      </c>
      <c r="C49" s="37">
        <v>43014</v>
      </c>
      <c r="D49" s="38" t="s">
        <v>149</v>
      </c>
      <c r="E49" s="39" t="s">
        <v>15</v>
      </c>
      <c r="F49" s="37">
        <v>43024</v>
      </c>
      <c r="G49" s="37">
        <v>43465</v>
      </c>
      <c r="H49" s="40">
        <v>29580</v>
      </c>
      <c r="I49" s="42" t="s">
        <v>39</v>
      </c>
      <c r="J49" s="39" t="s">
        <v>16</v>
      </c>
    </row>
    <row r="50" spans="1:10" ht="40.5" x14ac:dyDescent="0.25">
      <c r="A50" s="17">
        <v>46</v>
      </c>
      <c r="B50" s="29">
        <v>194</v>
      </c>
      <c r="C50" s="30">
        <v>42733</v>
      </c>
      <c r="D50" s="29" t="s">
        <v>97</v>
      </c>
      <c r="E50" s="29" t="s">
        <v>15</v>
      </c>
      <c r="F50" s="30">
        <v>42736</v>
      </c>
      <c r="G50" s="30">
        <v>42794</v>
      </c>
      <c r="H50" s="32">
        <v>4137.25</v>
      </c>
      <c r="I50" s="33"/>
      <c r="J50" s="59" t="s">
        <v>16</v>
      </c>
    </row>
    <row r="51" spans="1:10" ht="70.5" customHeight="1" x14ac:dyDescent="0.25">
      <c r="A51" s="17">
        <v>47</v>
      </c>
      <c r="B51" s="34">
        <v>83</v>
      </c>
      <c r="C51" s="35">
        <v>42794</v>
      </c>
      <c r="D51" s="29" t="s">
        <v>97</v>
      </c>
      <c r="E51" s="29" t="s">
        <v>15</v>
      </c>
      <c r="F51" s="35">
        <v>42795</v>
      </c>
      <c r="G51" s="35">
        <v>43465</v>
      </c>
      <c r="H51" s="32">
        <v>22440</v>
      </c>
      <c r="I51" s="39" t="s">
        <v>153</v>
      </c>
      <c r="J51" s="59"/>
    </row>
    <row r="52" spans="1:10" ht="40.5" x14ac:dyDescent="0.25">
      <c r="A52" s="17">
        <v>48</v>
      </c>
      <c r="B52" s="29">
        <v>194</v>
      </c>
      <c r="C52" s="30">
        <v>42733</v>
      </c>
      <c r="D52" s="31" t="s">
        <v>101</v>
      </c>
      <c r="E52" s="29" t="s">
        <v>15</v>
      </c>
      <c r="F52" s="30">
        <v>42736</v>
      </c>
      <c r="G52" s="30">
        <v>42794</v>
      </c>
      <c r="H52" s="32">
        <v>4843.75</v>
      </c>
      <c r="I52" s="33"/>
      <c r="J52" s="59" t="s">
        <v>16</v>
      </c>
    </row>
    <row r="53" spans="1:10" ht="40.5" x14ac:dyDescent="0.25">
      <c r="A53" s="17">
        <v>49</v>
      </c>
      <c r="B53" s="34">
        <v>83</v>
      </c>
      <c r="C53" s="35">
        <v>42794</v>
      </c>
      <c r="D53" s="31" t="s">
        <v>101</v>
      </c>
      <c r="E53" s="29" t="s">
        <v>15</v>
      </c>
      <c r="F53" s="35">
        <v>42795</v>
      </c>
      <c r="G53" s="35">
        <v>43465</v>
      </c>
      <c r="H53" s="32">
        <v>44880</v>
      </c>
      <c r="I53" s="29"/>
      <c r="J53" s="59"/>
    </row>
    <row r="54" spans="1:10" ht="40.5" x14ac:dyDescent="0.25">
      <c r="A54" s="17">
        <v>50</v>
      </c>
      <c r="B54" s="29">
        <v>194</v>
      </c>
      <c r="C54" s="30">
        <v>42733</v>
      </c>
      <c r="D54" s="29" t="s">
        <v>104</v>
      </c>
      <c r="E54" s="29" t="s">
        <v>15</v>
      </c>
      <c r="F54" s="30">
        <v>42736</v>
      </c>
      <c r="G54" s="30">
        <v>42794</v>
      </c>
      <c r="H54" s="32">
        <v>1742</v>
      </c>
      <c r="I54" s="33"/>
      <c r="J54" s="59" t="s">
        <v>16</v>
      </c>
    </row>
    <row r="55" spans="1:10" ht="40.5" x14ac:dyDescent="0.25">
      <c r="A55" s="17">
        <v>51</v>
      </c>
      <c r="B55" s="34">
        <v>83</v>
      </c>
      <c r="C55" s="35">
        <v>42794</v>
      </c>
      <c r="D55" s="29" t="s">
        <v>104</v>
      </c>
      <c r="E55" s="29" t="s">
        <v>15</v>
      </c>
      <c r="F55" s="35">
        <v>42795</v>
      </c>
      <c r="G55" s="35">
        <v>43465</v>
      </c>
      <c r="H55" s="32">
        <v>27376.799999999999</v>
      </c>
      <c r="I55" s="29"/>
      <c r="J55" s="59"/>
    </row>
    <row r="56" spans="1:10" ht="54" x14ac:dyDescent="0.25">
      <c r="A56" s="17">
        <v>52</v>
      </c>
      <c r="B56" s="34">
        <v>83</v>
      </c>
      <c r="C56" s="35">
        <v>42794</v>
      </c>
      <c r="D56" s="34" t="s">
        <v>105</v>
      </c>
      <c r="E56" s="29" t="s">
        <v>15</v>
      </c>
      <c r="F56" s="35">
        <v>42795</v>
      </c>
      <c r="G56" s="35">
        <v>43465</v>
      </c>
      <c r="H56" s="32">
        <v>44880</v>
      </c>
      <c r="I56" s="29" t="s">
        <v>147</v>
      </c>
      <c r="J56" s="29" t="s">
        <v>16</v>
      </c>
    </row>
    <row r="57" spans="1:10" ht="40.5" x14ac:dyDescent="0.25">
      <c r="A57" s="17">
        <v>53</v>
      </c>
      <c r="B57" s="29">
        <v>194</v>
      </c>
      <c r="C57" s="30">
        <v>42733</v>
      </c>
      <c r="D57" s="31" t="s">
        <v>106</v>
      </c>
      <c r="E57" s="29" t="s">
        <v>15</v>
      </c>
      <c r="F57" s="30">
        <v>42736</v>
      </c>
      <c r="G57" s="30">
        <v>42794</v>
      </c>
      <c r="H57" s="32">
        <v>4843.75</v>
      </c>
      <c r="I57" s="33"/>
      <c r="J57" s="59" t="s">
        <v>16</v>
      </c>
    </row>
    <row r="58" spans="1:10" ht="40.5" x14ac:dyDescent="0.25">
      <c r="A58" s="17">
        <v>54</v>
      </c>
      <c r="B58" s="34">
        <v>83</v>
      </c>
      <c r="C58" s="35">
        <v>42794</v>
      </c>
      <c r="D58" s="31" t="s">
        <v>106</v>
      </c>
      <c r="E58" s="29" t="s">
        <v>15</v>
      </c>
      <c r="F58" s="35">
        <v>42795</v>
      </c>
      <c r="G58" s="35">
        <v>43465</v>
      </c>
      <c r="H58" s="32">
        <v>54753.599999999999</v>
      </c>
      <c r="I58" s="29"/>
      <c r="J58" s="59"/>
    </row>
    <row r="59" spans="1:10" ht="40.5" x14ac:dyDescent="0.25">
      <c r="A59" s="17">
        <v>55</v>
      </c>
      <c r="B59" s="36">
        <v>527</v>
      </c>
      <c r="C59" s="37">
        <v>43075</v>
      </c>
      <c r="D59" s="38" t="s">
        <v>151</v>
      </c>
      <c r="E59" s="39" t="s">
        <v>15</v>
      </c>
      <c r="F59" s="37">
        <v>43076</v>
      </c>
      <c r="G59" s="37">
        <v>43465</v>
      </c>
      <c r="H59" s="53">
        <v>16240.64</v>
      </c>
      <c r="I59" s="39" t="s">
        <v>39</v>
      </c>
      <c r="J59" s="56" t="s">
        <v>16</v>
      </c>
    </row>
    <row r="60" spans="1:10" ht="55.5" customHeight="1" x14ac:dyDescent="0.25">
      <c r="A60" s="17">
        <v>56</v>
      </c>
      <c r="B60" s="29">
        <v>194</v>
      </c>
      <c r="C60" s="30">
        <v>42733</v>
      </c>
      <c r="D60" s="31" t="s">
        <v>107</v>
      </c>
      <c r="E60" s="29" t="s">
        <v>15</v>
      </c>
      <c r="F60" s="30">
        <v>42736</v>
      </c>
      <c r="G60" s="30">
        <v>42794</v>
      </c>
      <c r="H60" s="32">
        <v>4843.75</v>
      </c>
      <c r="I60" s="33"/>
      <c r="J60" s="59" t="s">
        <v>16</v>
      </c>
    </row>
    <row r="61" spans="1:10" ht="40.5" x14ac:dyDescent="0.25">
      <c r="A61" s="17">
        <v>57</v>
      </c>
      <c r="B61" s="34">
        <v>83</v>
      </c>
      <c r="C61" s="35">
        <v>42794</v>
      </c>
      <c r="D61" s="31" t="s">
        <v>107</v>
      </c>
      <c r="E61" s="29" t="s">
        <v>15</v>
      </c>
      <c r="F61" s="35">
        <v>42795</v>
      </c>
      <c r="G61" s="35">
        <v>43465</v>
      </c>
      <c r="H61" s="32">
        <v>54753.599999999999</v>
      </c>
      <c r="I61" s="29"/>
      <c r="J61" s="59"/>
    </row>
    <row r="62" spans="1:10" s="9" customFormat="1" ht="121.5" x14ac:dyDescent="0.2">
      <c r="A62" s="17">
        <v>58</v>
      </c>
      <c r="B62" s="34">
        <v>95</v>
      </c>
      <c r="C62" s="35">
        <v>42809</v>
      </c>
      <c r="D62" s="34" t="s">
        <v>18</v>
      </c>
      <c r="E62" s="29" t="s">
        <v>19</v>
      </c>
      <c r="F62" s="35">
        <v>42809</v>
      </c>
      <c r="G62" s="35" t="s">
        <v>20</v>
      </c>
      <c r="H62" s="32">
        <v>1268.8</v>
      </c>
      <c r="I62" s="29" t="s">
        <v>21</v>
      </c>
      <c r="J62" s="59" t="s">
        <v>16</v>
      </c>
    </row>
    <row r="63" spans="1:10" s="9" customFormat="1" ht="148.5" x14ac:dyDescent="0.2">
      <c r="A63" s="17">
        <v>59</v>
      </c>
      <c r="B63" s="34">
        <v>207</v>
      </c>
      <c r="C63" s="35">
        <v>42886</v>
      </c>
      <c r="D63" s="34" t="s">
        <v>18</v>
      </c>
      <c r="E63" s="29" t="s">
        <v>19</v>
      </c>
      <c r="F63" s="35">
        <v>42886</v>
      </c>
      <c r="G63" s="35" t="s">
        <v>20</v>
      </c>
      <c r="H63" s="32">
        <v>2537.6</v>
      </c>
      <c r="I63" s="29" t="s">
        <v>131</v>
      </c>
      <c r="J63" s="59"/>
    </row>
    <row r="64" spans="1:10" s="9" customFormat="1" ht="135" x14ac:dyDescent="0.2">
      <c r="A64" s="17">
        <v>60</v>
      </c>
      <c r="B64" s="36">
        <v>433</v>
      </c>
      <c r="C64" s="37">
        <v>43031</v>
      </c>
      <c r="D64" s="36" t="s">
        <v>18</v>
      </c>
      <c r="E64" s="39" t="s">
        <v>19</v>
      </c>
      <c r="F64" s="37">
        <v>43031</v>
      </c>
      <c r="G64" s="37" t="s">
        <v>20</v>
      </c>
      <c r="H64" s="40">
        <v>4440.8</v>
      </c>
      <c r="I64" s="39" t="s">
        <v>150</v>
      </c>
      <c r="J64" s="59"/>
    </row>
    <row r="65" spans="1:10" ht="81" x14ac:dyDescent="0.25">
      <c r="A65" s="17">
        <v>61</v>
      </c>
      <c r="B65" s="29">
        <v>164</v>
      </c>
      <c r="C65" s="30">
        <v>41388</v>
      </c>
      <c r="D65" s="29" t="s">
        <v>42</v>
      </c>
      <c r="E65" s="29" t="s">
        <v>126</v>
      </c>
      <c r="F65" s="30">
        <v>41388</v>
      </c>
      <c r="G65" s="30" t="s">
        <v>43</v>
      </c>
      <c r="H65" s="32">
        <v>728</v>
      </c>
      <c r="I65" s="33" t="s">
        <v>125</v>
      </c>
      <c r="J65" s="59" t="s">
        <v>16</v>
      </c>
    </row>
    <row r="66" spans="1:10" ht="108" x14ac:dyDescent="0.25">
      <c r="A66" s="17">
        <v>62</v>
      </c>
      <c r="B66" s="29">
        <v>391</v>
      </c>
      <c r="C66" s="30">
        <v>41592</v>
      </c>
      <c r="D66" s="29" t="s">
        <v>42</v>
      </c>
      <c r="E66" s="33" t="s">
        <v>128</v>
      </c>
      <c r="F66" s="30">
        <v>41592</v>
      </c>
      <c r="G66" s="30" t="s">
        <v>43</v>
      </c>
      <c r="H66" s="32">
        <v>2000</v>
      </c>
      <c r="I66" s="33" t="s">
        <v>127</v>
      </c>
      <c r="J66" s="59"/>
    </row>
    <row r="67" spans="1:10" ht="81" x14ac:dyDescent="0.25">
      <c r="A67" s="17">
        <v>63</v>
      </c>
      <c r="B67" s="29">
        <v>297</v>
      </c>
      <c r="C67" s="30">
        <v>41802</v>
      </c>
      <c r="D67" s="29" t="s">
        <v>42</v>
      </c>
      <c r="E67" s="29" t="s">
        <v>128</v>
      </c>
      <c r="F67" s="30">
        <v>41802</v>
      </c>
      <c r="G67" s="30" t="s">
        <v>43</v>
      </c>
      <c r="H67" s="32">
        <v>3000</v>
      </c>
      <c r="I67" s="33" t="s">
        <v>129</v>
      </c>
      <c r="J67" s="59"/>
    </row>
    <row r="68" spans="1:10" ht="94.5" x14ac:dyDescent="0.25">
      <c r="A68" s="17">
        <v>64</v>
      </c>
      <c r="B68" s="29">
        <v>454</v>
      </c>
      <c r="C68" s="30">
        <v>41976</v>
      </c>
      <c r="D68" s="29" t="s">
        <v>42</v>
      </c>
      <c r="E68" s="29" t="s">
        <v>128</v>
      </c>
      <c r="F68" s="30">
        <v>41976</v>
      </c>
      <c r="G68" s="30" t="s">
        <v>43</v>
      </c>
      <c r="H68" s="32">
        <v>1000</v>
      </c>
      <c r="I68" s="33" t="s">
        <v>130</v>
      </c>
      <c r="J68" s="59"/>
    </row>
    <row r="69" spans="1:10" ht="83.25" customHeight="1" x14ac:dyDescent="0.25">
      <c r="A69" s="17">
        <v>65</v>
      </c>
      <c r="B69" s="29">
        <v>173</v>
      </c>
      <c r="C69" s="30">
        <v>42117</v>
      </c>
      <c r="D69" s="29" t="s">
        <v>42</v>
      </c>
      <c r="E69" s="29" t="s">
        <v>128</v>
      </c>
      <c r="F69" s="30">
        <v>42117</v>
      </c>
      <c r="G69" s="30" t="s">
        <v>43</v>
      </c>
      <c r="H69" s="32">
        <v>1040</v>
      </c>
      <c r="I69" s="33" t="s">
        <v>138</v>
      </c>
      <c r="J69" s="59"/>
    </row>
    <row r="70" spans="1:10" ht="84" customHeight="1" x14ac:dyDescent="0.25">
      <c r="A70" s="17">
        <v>66</v>
      </c>
      <c r="B70" s="29">
        <v>329</v>
      </c>
      <c r="C70" s="30">
        <v>42282</v>
      </c>
      <c r="D70" s="29" t="s">
        <v>42</v>
      </c>
      <c r="E70" s="29" t="s">
        <v>128</v>
      </c>
      <c r="F70" s="30">
        <v>42282</v>
      </c>
      <c r="G70" s="30" t="s">
        <v>43</v>
      </c>
      <c r="H70" s="32">
        <v>624</v>
      </c>
      <c r="I70" s="33" t="s">
        <v>139</v>
      </c>
      <c r="J70" s="59"/>
    </row>
    <row r="71" spans="1:10" ht="138.75" customHeight="1" x14ac:dyDescent="0.25">
      <c r="A71" s="17">
        <v>67</v>
      </c>
      <c r="B71" s="29">
        <v>169</v>
      </c>
      <c r="C71" s="30">
        <v>42860</v>
      </c>
      <c r="D71" s="29" t="s">
        <v>42</v>
      </c>
      <c r="E71" s="29" t="s">
        <v>128</v>
      </c>
      <c r="F71" s="30">
        <v>42860</v>
      </c>
      <c r="G71" s="30" t="s">
        <v>43</v>
      </c>
      <c r="H71" s="32">
        <v>1560</v>
      </c>
      <c r="I71" s="33" t="s">
        <v>140</v>
      </c>
      <c r="J71" s="59"/>
    </row>
    <row r="72" spans="1:10" s="15" customFormat="1" ht="162" x14ac:dyDescent="0.25">
      <c r="A72" s="17">
        <v>68</v>
      </c>
      <c r="B72" s="47">
        <v>302</v>
      </c>
      <c r="C72" s="48">
        <v>42950</v>
      </c>
      <c r="D72" s="47" t="s">
        <v>42</v>
      </c>
      <c r="E72" s="47" t="s">
        <v>132</v>
      </c>
      <c r="F72" s="48">
        <v>42950</v>
      </c>
      <c r="G72" s="48" t="s">
        <v>43</v>
      </c>
      <c r="H72" s="49">
        <v>1015.04</v>
      </c>
      <c r="I72" s="50" t="s">
        <v>141</v>
      </c>
      <c r="J72" s="59"/>
    </row>
    <row r="73" spans="1:10" s="15" customFormat="1" ht="162" x14ac:dyDescent="0.25">
      <c r="A73" s="17">
        <v>69</v>
      </c>
      <c r="B73" s="47">
        <v>303</v>
      </c>
      <c r="C73" s="48">
        <v>42950</v>
      </c>
      <c r="D73" s="47" t="s">
        <v>42</v>
      </c>
      <c r="E73" s="47" t="s">
        <v>132</v>
      </c>
      <c r="F73" s="48">
        <v>42950</v>
      </c>
      <c r="G73" s="48" t="s">
        <v>43</v>
      </c>
      <c r="H73" s="49">
        <v>1015.04</v>
      </c>
      <c r="I73" s="50" t="s">
        <v>142</v>
      </c>
      <c r="J73" s="59"/>
    </row>
    <row r="74" spans="1:10" ht="81" x14ac:dyDescent="0.25">
      <c r="A74" s="17">
        <v>70</v>
      </c>
      <c r="B74" s="31">
        <v>13</v>
      </c>
      <c r="C74" s="51">
        <v>41302</v>
      </c>
      <c r="D74" s="31" t="s">
        <v>49</v>
      </c>
      <c r="E74" s="29" t="s">
        <v>50</v>
      </c>
      <c r="F74" s="51">
        <v>41302</v>
      </c>
      <c r="G74" s="51" t="s">
        <v>20</v>
      </c>
      <c r="H74" s="32">
        <v>18876</v>
      </c>
      <c r="I74" s="31" t="s">
        <v>143</v>
      </c>
      <c r="J74" s="59" t="s">
        <v>16</v>
      </c>
    </row>
    <row r="75" spans="1:10" ht="81" x14ac:dyDescent="0.25">
      <c r="A75" s="17">
        <v>71</v>
      </c>
      <c r="B75" s="31">
        <v>30</v>
      </c>
      <c r="C75" s="35">
        <v>41304</v>
      </c>
      <c r="D75" s="31" t="s">
        <v>49</v>
      </c>
      <c r="E75" s="29" t="s">
        <v>51</v>
      </c>
      <c r="F75" s="51">
        <v>41304</v>
      </c>
      <c r="G75" s="51" t="s">
        <v>20</v>
      </c>
      <c r="H75" s="32">
        <v>15000</v>
      </c>
      <c r="I75" s="31" t="s">
        <v>143</v>
      </c>
      <c r="J75" s="59"/>
    </row>
    <row r="76" spans="1:10" ht="125.25" customHeight="1" x14ac:dyDescent="0.25">
      <c r="A76" s="17">
        <v>72</v>
      </c>
      <c r="B76" s="34">
        <v>99</v>
      </c>
      <c r="C76" s="35">
        <v>42647</v>
      </c>
      <c r="D76" s="29" t="s">
        <v>52</v>
      </c>
      <c r="E76" s="29" t="s">
        <v>53</v>
      </c>
      <c r="F76" s="35">
        <v>42647</v>
      </c>
      <c r="G76" s="35" t="s">
        <v>43</v>
      </c>
      <c r="H76" s="32">
        <v>4313.92</v>
      </c>
      <c r="I76" s="29" t="s">
        <v>54</v>
      </c>
      <c r="J76" s="29" t="s">
        <v>55</v>
      </c>
    </row>
    <row r="77" spans="1:10" ht="129.75" customHeight="1" x14ac:dyDescent="0.25">
      <c r="A77" s="17">
        <v>73</v>
      </c>
      <c r="B77" s="34">
        <v>99</v>
      </c>
      <c r="C77" s="35">
        <v>42647</v>
      </c>
      <c r="D77" s="29" t="s">
        <v>98</v>
      </c>
      <c r="E77" s="29" t="s">
        <v>99</v>
      </c>
      <c r="F77" s="35">
        <v>42647</v>
      </c>
      <c r="G77" s="35" t="s">
        <v>43</v>
      </c>
      <c r="H77" s="32">
        <v>2030.08</v>
      </c>
      <c r="I77" s="29" t="s">
        <v>54</v>
      </c>
      <c r="J77" s="29" t="s">
        <v>16</v>
      </c>
    </row>
    <row r="78" spans="1:10" ht="90.75" customHeight="1" x14ac:dyDescent="0.25">
      <c r="A78" s="17">
        <v>74</v>
      </c>
      <c r="B78" s="29">
        <v>414</v>
      </c>
      <c r="C78" s="30">
        <v>42359</v>
      </c>
      <c r="D78" s="29" t="s">
        <v>80</v>
      </c>
      <c r="E78" s="29" t="s">
        <v>81</v>
      </c>
      <c r="F78" s="30">
        <v>42339</v>
      </c>
      <c r="G78" s="30">
        <v>43069</v>
      </c>
      <c r="H78" s="32">
        <v>30451.200000000001</v>
      </c>
      <c r="I78" s="29" t="s">
        <v>82</v>
      </c>
      <c r="J78" s="59" t="s">
        <v>16</v>
      </c>
    </row>
    <row r="79" spans="1:10" ht="81" x14ac:dyDescent="0.25">
      <c r="A79" s="17">
        <v>75</v>
      </c>
      <c r="B79" s="29">
        <v>88</v>
      </c>
      <c r="C79" s="30">
        <v>42628</v>
      </c>
      <c r="D79" s="29" t="s">
        <v>80</v>
      </c>
      <c r="E79" s="29" t="s">
        <v>81</v>
      </c>
      <c r="F79" s="30">
        <v>42628</v>
      </c>
      <c r="G79" s="30">
        <v>43069</v>
      </c>
      <c r="H79" s="32">
        <v>1903.2</v>
      </c>
      <c r="I79" s="33" t="s">
        <v>83</v>
      </c>
      <c r="J79" s="59"/>
    </row>
    <row r="80" spans="1:10" ht="126" customHeight="1" x14ac:dyDescent="0.25">
      <c r="A80" s="17">
        <v>76</v>
      </c>
      <c r="B80" s="29">
        <v>232</v>
      </c>
      <c r="C80" s="30">
        <v>42909</v>
      </c>
      <c r="D80" s="29" t="s">
        <v>80</v>
      </c>
      <c r="E80" s="29" t="s">
        <v>81</v>
      </c>
      <c r="F80" s="30">
        <v>42909</v>
      </c>
      <c r="G80" s="30">
        <v>43069</v>
      </c>
      <c r="H80" s="32">
        <v>380.64</v>
      </c>
      <c r="I80" s="33" t="s">
        <v>84</v>
      </c>
      <c r="J80" s="59"/>
    </row>
    <row r="81" spans="1:52" ht="126" customHeight="1" x14ac:dyDescent="0.25">
      <c r="A81" s="17">
        <v>77</v>
      </c>
      <c r="B81" s="39">
        <v>518</v>
      </c>
      <c r="C81" s="41">
        <v>43069</v>
      </c>
      <c r="D81" s="39" t="s">
        <v>80</v>
      </c>
      <c r="E81" s="39" t="s">
        <v>81</v>
      </c>
      <c r="F81" s="41">
        <v>43070</v>
      </c>
      <c r="G81" s="41">
        <v>43799</v>
      </c>
      <c r="H81" s="54">
        <f>15860*2</f>
        <v>31720</v>
      </c>
      <c r="I81" s="39" t="s">
        <v>156</v>
      </c>
      <c r="J81" s="39" t="s">
        <v>16</v>
      </c>
    </row>
    <row r="82" spans="1:52" s="8" customFormat="1" ht="67.5" x14ac:dyDescent="0.2">
      <c r="A82" s="17">
        <v>78</v>
      </c>
      <c r="B82" s="34">
        <v>117</v>
      </c>
      <c r="C82" s="35">
        <v>42655</v>
      </c>
      <c r="D82" s="29" t="s">
        <v>9</v>
      </c>
      <c r="E82" s="29" t="s">
        <v>10</v>
      </c>
      <c r="F82" s="35">
        <v>42655</v>
      </c>
      <c r="G82" s="35">
        <v>43100</v>
      </c>
      <c r="H82" s="32" t="s">
        <v>11</v>
      </c>
      <c r="I82" s="29" t="s">
        <v>12</v>
      </c>
      <c r="J82" s="52" t="s">
        <v>16</v>
      </c>
    </row>
    <row r="83" spans="1:52" s="10" customFormat="1" ht="69.95" customHeight="1" x14ac:dyDescent="0.25">
      <c r="A83" s="17">
        <v>79</v>
      </c>
      <c r="B83" s="34">
        <v>117</v>
      </c>
      <c r="C83" s="35">
        <v>42655</v>
      </c>
      <c r="D83" s="29" t="s">
        <v>23</v>
      </c>
      <c r="E83" s="29" t="s">
        <v>10</v>
      </c>
      <c r="F83" s="35">
        <v>42655</v>
      </c>
      <c r="G83" s="35">
        <v>43100</v>
      </c>
      <c r="H83" s="32" t="s">
        <v>11</v>
      </c>
      <c r="I83" s="29" t="s">
        <v>12</v>
      </c>
      <c r="J83" s="29" t="s">
        <v>16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s="10" customFormat="1" ht="69.95" customHeight="1" x14ac:dyDescent="0.25">
      <c r="A84" s="17">
        <v>80</v>
      </c>
      <c r="B84" s="34">
        <v>117</v>
      </c>
      <c r="C84" s="35">
        <v>42655</v>
      </c>
      <c r="D84" s="29" t="s">
        <v>24</v>
      </c>
      <c r="E84" s="29" t="s">
        <v>10</v>
      </c>
      <c r="F84" s="35">
        <v>42655</v>
      </c>
      <c r="G84" s="35">
        <v>43100</v>
      </c>
      <c r="H84" s="32" t="s">
        <v>11</v>
      </c>
      <c r="I84" s="29" t="s">
        <v>12</v>
      </c>
      <c r="J84" s="29" t="s">
        <v>16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s="10" customFormat="1" ht="69.95" customHeight="1" x14ac:dyDescent="0.25">
      <c r="A85" s="17">
        <v>81</v>
      </c>
      <c r="B85" s="34">
        <v>117</v>
      </c>
      <c r="C85" s="35">
        <v>42655</v>
      </c>
      <c r="D85" s="29" t="s">
        <v>26</v>
      </c>
      <c r="E85" s="29" t="s">
        <v>10</v>
      </c>
      <c r="F85" s="35">
        <v>42655</v>
      </c>
      <c r="G85" s="35">
        <v>43100</v>
      </c>
      <c r="H85" s="32" t="s">
        <v>11</v>
      </c>
      <c r="I85" s="29" t="s">
        <v>12</v>
      </c>
      <c r="J85" s="52" t="s">
        <v>16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s="10" customFormat="1" ht="67.5" x14ac:dyDescent="0.25">
      <c r="A86" s="17">
        <v>82</v>
      </c>
      <c r="B86" s="34">
        <v>117</v>
      </c>
      <c r="C86" s="35">
        <v>42655</v>
      </c>
      <c r="D86" s="29" t="s">
        <v>27</v>
      </c>
      <c r="E86" s="29" t="s">
        <v>10</v>
      </c>
      <c r="F86" s="35">
        <v>42655</v>
      </c>
      <c r="G86" s="35">
        <v>43100</v>
      </c>
      <c r="H86" s="32" t="s">
        <v>11</v>
      </c>
      <c r="I86" s="29" t="s">
        <v>12</v>
      </c>
      <c r="J86" s="29" t="s">
        <v>16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s="10" customFormat="1" ht="69.95" customHeight="1" x14ac:dyDescent="0.25">
      <c r="A87" s="17">
        <v>83</v>
      </c>
      <c r="B87" s="34">
        <v>117</v>
      </c>
      <c r="C87" s="35">
        <v>42655</v>
      </c>
      <c r="D87" s="29" t="s">
        <v>28</v>
      </c>
      <c r="E87" s="29" t="s">
        <v>10</v>
      </c>
      <c r="F87" s="35">
        <v>42655</v>
      </c>
      <c r="G87" s="35">
        <v>43100</v>
      </c>
      <c r="H87" s="32" t="s">
        <v>11</v>
      </c>
      <c r="I87" s="29" t="s">
        <v>12</v>
      </c>
      <c r="J87" s="29" t="s">
        <v>16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s="10" customFormat="1" ht="69.95" customHeight="1" x14ac:dyDescent="0.25">
      <c r="A88" s="17">
        <v>84</v>
      </c>
      <c r="B88" s="34">
        <v>117</v>
      </c>
      <c r="C88" s="35">
        <v>42655</v>
      </c>
      <c r="D88" s="29" t="s">
        <v>29</v>
      </c>
      <c r="E88" s="29" t="s">
        <v>10</v>
      </c>
      <c r="F88" s="35">
        <v>42655</v>
      </c>
      <c r="G88" s="35">
        <v>43100</v>
      </c>
      <c r="H88" s="32" t="s">
        <v>11</v>
      </c>
      <c r="I88" s="29" t="s">
        <v>12</v>
      </c>
      <c r="J88" s="29" t="s">
        <v>16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s="10" customFormat="1" ht="67.5" x14ac:dyDescent="0.25">
      <c r="A89" s="17">
        <v>85</v>
      </c>
      <c r="B89" s="34">
        <v>117</v>
      </c>
      <c r="C89" s="35">
        <v>42655</v>
      </c>
      <c r="D89" s="29" t="s">
        <v>30</v>
      </c>
      <c r="E89" s="29" t="s">
        <v>10</v>
      </c>
      <c r="F89" s="35">
        <v>42655</v>
      </c>
      <c r="G89" s="35">
        <v>43100</v>
      </c>
      <c r="H89" s="32" t="s">
        <v>11</v>
      </c>
      <c r="I89" s="29" t="s">
        <v>12</v>
      </c>
      <c r="J89" s="29" t="s">
        <v>16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s="10" customFormat="1" ht="69.95" customHeight="1" x14ac:dyDescent="0.25">
      <c r="A90" s="17">
        <v>86</v>
      </c>
      <c r="B90" s="34">
        <v>117</v>
      </c>
      <c r="C90" s="35">
        <v>42655</v>
      </c>
      <c r="D90" s="29" t="s">
        <v>31</v>
      </c>
      <c r="E90" s="29" t="s">
        <v>10</v>
      </c>
      <c r="F90" s="35">
        <v>42655</v>
      </c>
      <c r="G90" s="35">
        <v>43100</v>
      </c>
      <c r="H90" s="32" t="s">
        <v>11</v>
      </c>
      <c r="I90" s="29" t="s">
        <v>12</v>
      </c>
      <c r="J90" s="29" t="s">
        <v>16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s="10" customFormat="1" ht="69.95" customHeight="1" x14ac:dyDescent="0.25">
      <c r="A91" s="17">
        <v>87</v>
      </c>
      <c r="B91" s="34">
        <v>117</v>
      </c>
      <c r="C91" s="35">
        <v>42655</v>
      </c>
      <c r="D91" s="29" t="s">
        <v>33</v>
      </c>
      <c r="E91" s="29" t="s">
        <v>10</v>
      </c>
      <c r="F91" s="35">
        <v>42655</v>
      </c>
      <c r="G91" s="35">
        <v>43100</v>
      </c>
      <c r="H91" s="32" t="s">
        <v>11</v>
      </c>
      <c r="I91" s="29" t="s">
        <v>12</v>
      </c>
      <c r="J91" s="29" t="s">
        <v>13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s="10" customFormat="1" ht="84.75" customHeight="1" x14ac:dyDescent="0.25">
      <c r="A92" s="17">
        <v>88</v>
      </c>
      <c r="B92" s="34">
        <v>117</v>
      </c>
      <c r="C92" s="35">
        <v>42655</v>
      </c>
      <c r="D92" s="29" t="s">
        <v>34</v>
      </c>
      <c r="E92" s="29" t="s">
        <v>10</v>
      </c>
      <c r="F92" s="35">
        <v>42655</v>
      </c>
      <c r="G92" s="35">
        <v>43100</v>
      </c>
      <c r="H92" s="32" t="s">
        <v>11</v>
      </c>
      <c r="I92" s="29" t="s">
        <v>12</v>
      </c>
      <c r="J92" s="29" t="s">
        <v>16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s="10" customFormat="1" ht="79.5" customHeight="1" x14ac:dyDescent="0.25">
      <c r="A93" s="17">
        <v>89</v>
      </c>
      <c r="B93" s="34">
        <v>117</v>
      </c>
      <c r="C93" s="35">
        <v>42655</v>
      </c>
      <c r="D93" s="29" t="s">
        <v>36</v>
      </c>
      <c r="E93" s="29" t="s">
        <v>10</v>
      </c>
      <c r="F93" s="35">
        <v>42655</v>
      </c>
      <c r="G93" s="35">
        <v>43100</v>
      </c>
      <c r="H93" s="32" t="s">
        <v>11</v>
      </c>
      <c r="I93" s="29" t="s">
        <v>12</v>
      </c>
      <c r="J93" s="29" t="s">
        <v>13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11" customFormat="1" ht="108" x14ac:dyDescent="0.2">
      <c r="A94" s="17">
        <v>90</v>
      </c>
      <c r="B94" s="34">
        <v>117</v>
      </c>
      <c r="C94" s="35">
        <v>42655</v>
      </c>
      <c r="D94" s="29" t="s">
        <v>41</v>
      </c>
      <c r="E94" s="29" t="s">
        <v>10</v>
      </c>
      <c r="F94" s="35">
        <v>42655</v>
      </c>
      <c r="G94" s="35">
        <v>43100</v>
      </c>
      <c r="H94" s="32" t="s">
        <v>11</v>
      </c>
      <c r="I94" s="29" t="s">
        <v>124</v>
      </c>
      <c r="J94" s="29" t="s">
        <v>16</v>
      </c>
    </row>
    <row r="95" spans="1:52" ht="67.5" x14ac:dyDescent="0.25">
      <c r="A95" s="17">
        <v>91</v>
      </c>
      <c r="B95" s="34">
        <v>117</v>
      </c>
      <c r="C95" s="35">
        <v>42655</v>
      </c>
      <c r="D95" s="29" t="s">
        <v>45</v>
      </c>
      <c r="E95" s="29" t="s">
        <v>10</v>
      </c>
      <c r="F95" s="35">
        <v>42655</v>
      </c>
      <c r="G95" s="35">
        <v>43100</v>
      </c>
      <c r="H95" s="32" t="s">
        <v>11</v>
      </c>
      <c r="I95" s="29" t="s">
        <v>12</v>
      </c>
      <c r="J95" s="52" t="s">
        <v>16</v>
      </c>
    </row>
    <row r="96" spans="1:52" ht="69.95" customHeight="1" x14ac:dyDescent="0.25">
      <c r="A96" s="17">
        <v>92</v>
      </c>
      <c r="B96" s="34">
        <v>117</v>
      </c>
      <c r="C96" s="35">
        <v>42655</v>
      </c>
      <c r="D96" s="29" t="s">
        <v>48</v>
      </c>
      <c r="E96" s="29" t="s">
        <v>10</v>
      </c>
      <c r="F96" s="35">
        <v>42655</v>
      </c>
      <c r="G96" s="35">
        <v>43100</v>
      </c>
      <c r="H96" s="32" t="s">
        <v>11</v>
      </c>
      <c r="I96" s="29" t="s">
        <v>12</v>
      </c>
      <c r="J96" s="29" t="s">
        <v>13</v>
      </c>
    </row>
    <row r="97" spans="1:10" ht="69.95" customHeight="1" x14ac:dyDescent="0.25">
      <c r="A97" s="17">
        <v>93</v>
      </c>
      <c r="B97" s="34">
        <v>117</v>
      </c>
      <c r="C97" s="35">
        <v>42655</v>
      </c>
      <c r="D97" s="29" t="s">
        <v>56</v>
      </c>
      <c r="E97" s="29" t="s">
        <v>10</v>
      </c>
      <c r="F97" s="35">
        <v>42655</v>
      </c>
      <c r="G97" s="35">
        <v>43100</v>
      </c>
      <c r="H97" s="32" t="s">
        <v>11</v>
      </c>
      <c r="I97" s="29" t="s">
        <v>12</v>
      </c>
      <c r="J97" s="29" t="s">
        <v>57</v>
      </c>
    </row>
    <row r="98" spans="1:10" ht="69.95" customHeight="1" x14ac:dyDescent="0.25">
      <c r="A98" s="17">
        <v>94</v>
      </c>
      <c r="B98" s="34">
        <v>117</v>
      </c>
      <c r="C98" s="35">
        <v>42655</v>
      </c>
      <c r="D98" s="29" t="s">
        <v>58</v>
      </c>
      <c r="E98" s="29" t="s">
        <v>10</v>
      </c>
      <c r="F98" s="35">
        <v>42655</v>
      </c>
      <c r="G98" s="35">
        <v>43100</v>
      </c>
      <c r="H98" s="32" t="s">
        <v>11</v>
      </c>
      <c r="I98" s="29" t="s">
        <v>12</v>
      </c>
      <c r="J98" s="52" t="s">
        <v>16</v>
      </c>
    </row>
    <row r="99" spans="1:10" ht="67.5" x14ac:dyDescent="0.25">
      <c r="A99" s="17">
        <v>95</v>
      </c>
      <c r="B99" s="34">
        <v>117</v>
      </c>
      <c r="C99" s="35">
        <v>42655</v>
      </c>
      <c r="D99" s="29" t="s">
        <v>59</v>
      </c>
      <c r="E99" s="29" t="s">
        <v>10</v>
      </c>
      <c r="F99" s="35">
        <v>42655</v>
      </c>
      <c r="G99" s="35">
        <v>43100</v>
      </c>
      <c r="H99" s="32" t="s">
        <v>11</v>
      </c>
      <c r="I99" s="29" t="s">
        <v>12</v>
      </c>
      <c r="J99" s="29" t="s">
        <v>13</v>
      </c>
    </row>
    <row r="100" spans="1:10" ht="69.95" customHeight="1" x14ac:dyDescent="0.25">
      <c r="A100" s="17">
        <v>96</v>
      </c>
      <c r="B100" s="34">
        <v>117</v>
      </c>
      <c r="C100" s="35">
        <v>42655</v>
      </c>
      <c r="D100" s="29" t="s">
        <v>60</v>
      </c>
      <c r="E100" s="29" t="s">
        <v>10</v>
      </c>
      <c r="F100" s="35">
        <v>42655</v>
      </c>
      <c r="G100" s="35">
        <v>43100</v>
      </c>
      <c r="H100" s="32" t="s">
        <v>11</v>
      </c>
      <c r="I100" s="29" t="s">
        <v>12</v>
      </c>
      <c r="J100" s="29" t="s">
        <v>16</v>
      </c>
    </row>
    <row r="101" spans="1:10" ht="69.95" customHeight="1" x14ac:dyDescent="0.25">
      <c r="A101" s="17">
        <v>97</v>
      </c>
      <c r="B101" s="34">
        <v>117</v>
      </c>
      <c r="C101" s="35">
        <v>42655</v>
      </c>
      <c r="D101" s="29" t="s">
        <v>62</v>
      </c>
      <c r="E101" s="29" t="s">
        <v>10</v>
      </c>
      <c r="F101" s="35">
        <v>42655</v>
      </c>
      <c r="G101" s="35">
        <v>43100</v>
      </c>
      <c r="H101" s="32" t="s">
        <v>11</v>
      </c>
      <c r="I101" s="29" t="s">
        <v>12</v>
      </c>
      <c r="J101" s="29" t="s">
        <v>16</v>
      </c>
    </row>
    <row r="102" spans="1:10" ht="67.5" x14ac:dyDescent="0.25">
      <c r="A102" s="17">
        <v>98</v>
      </c>
      <c r="B102" s="34">
        <v>117</v>
      </c>
      <c r="C102" s="35">
        <v>42655</v>
      </c>
      <c r="D102" s="29" t="s">
        <v>63</v>
      </c>
      <c r="E102" s="29" t="s">
        <v>10</v>
      </c>
      <c r="F102" s="35">
        <v>42655</v>
      </c>
      <c r="G102" s="35">
        <v>43100</v>
      </c>
      <c r="H102" s="32" t="s">
        <v>11</v>
      </c>
      <c r="I102" s="29" t="s">
        <v>12</v>
      </c>
      <c r="J102" s="29" t="s">
        <v>16</v>
      </c>
    </row>
    <row r="103" spans="1:10" ht="67.5" x14ac:dyDescent="0.25">
      <c r="A103" s="17">
        <v>99</v>
      </c>
      <c r="B103" s="34">
        <v>117</v>
      </c>
      <c r="C103" s="35">
        <v>42655</v>
      </c>
      <c r="D103" s="29" t="s">
        <v>65</v>
      </c>
      <c r="E103" s="29" t="s">
        <v>10</v>
      </c>
      <c r="F103" s="35">
        <v>42655</v>
      </c>
      <c r="G103" s="35">
        <v>43100</v>
      </c>
      <c r="H103" s="32" t="s">
        <v>11</v>
      </c>
      <c r="I103" s="29" t="s">
        <v>12</v>
      </c>
      <c r="J103" s="29" t="s">
        <v>16</v>
      </c>
    </row>
    <row r="104" spans="1:10" ht="95.25" customHeight="1" x14ac:dyDescent="0.25">
      <c r="A104" s="17">
        <v>100</v>
      </c>
      <c r="B104" s="34">
        <v>117</v>
      </c>
      <c r="C104" s="35">
        <v>42655</v>
      </c>
      <c r="D104" s="29" t="s">
        <v>67</v>
      </c>
      <c r="E104" s="29" t="s">
        <v>10</v>
      </c>
      <c r="F104" s="35">
        <v>42655</v>
      </c>
      <c r="G104" s="35">
        <v>43100</v>
      </c>
      <c r="H104" s="32" t="s">
        <v>11</v>
      </c>
      <c r="I104" s="29" t="s">
        <v>12</v>
      </c>
      <c r="J104" s="52" t="s">
        <v>16</v>
      </c>
    </row>
    <row r="105" spans="1:10" ht="69.95" customHeight="1" x14ac:dyDescent="0.25">
      <c r="A105" s="17">
        <v>101</v>
      </c>
      <c r="B105" s="34">
        <v>117</v>
      </c>
      <c r="C105" s="35">
        <v>42655</v>
      </c>
      <c r="D105" s="29" t="s">
        <v>68</v>
      </c>
      <c r="E105" s="29" t="s">
        <v>10</v>
      </c>
      <c r="F105" s="35">
        <v>42655</v>
      </c>
      <c r="G105" s="35">
        <v>43100</v>
      </c>
      <c r="H105" s="32" t="s">
        <v>11</v>
      </c>
      <c r="I105" s="29" t="s">
        <v>12</v>
      </c>
      <c r="J105" s="29" t="s">
        <v>16</v>
      </c>
    </row>
    <row r="106" spans="1:10" ht="69.95" customHeight="1" x14ac:dyDescent="0.25">
      <c r="A106" s="17">
        <v>102</v>
      </c>
      <c r="B106" s="34">
        <v>117</v>
      </c>
      <c r="C106" s="35">
        <v>42655</v>
      </c>
      <c r="D106" s="29" t="s">
        <v>69</v>
      </c>
      <c r="E106" s="29" t="s">
        <v>10</v>
      </c>
      <c r="F106" s="35">
        <v>42655</v>
      </c>
      <c r="G106" s="35">
        <v>43100</v>
      </c>
      <c r="H106" s="32" t="s">
        <v>11</v>
      </c>
      <c r="I106" s="29" t="s">
        <v>12</v>
      </c>
      <c r="J106" s="29" t="s">
        <v>16</v>
      </c>
    </row>
    <row r="107" spans="1:10" ht="83.25" customHeight="1" x14ac:dyDescent="0.25">
      <c r="A107" s="17">
        <v>103</v>
      </c>
      <c r="B107" s="34">
        <v>117</v>
      </c>
      <c r="C107" s="35">
        <v>42655</v>
      </c>
      <c r="D107" s="29" t="s">
        <v>70</v>
      </c>
      <c r="E107" s="29" t="s">
        <v>10</v>
      </c>
      <c r="F107" s="35">
        <v>42655</v>
      </c>
      <c r="G107" s="35">
        <v>43100</v>
      </c>
      <c r="H107" s="32" t="s">
        <v>11</v>
      </c>
      <c r="I107" s="29" t="s">
        <v>12</v>
      </c>
      <c r="J107" s="29" t="s">
        <v>13</v>
      </c>
    </row>
    <row r="108" spans="1:10" ht="67.5" x14ac:dyDescent="0.25">
      <c r="A108" s="17">
        <v>104</v>
      </c>
      <c r="B108" s="34">
        <v>117</v>
      </c>
      <c r="C108" s="35">
        <v>42655</v>
      </c>
      <c r="D108" s="29" t="s">
        <v>72</v>
      </c>
      <c r="E108" s="29" t="s">
        <v>10</v>
      </c>
      <c r="F108" s="35">
        <v>42655</v>
      </c>
      <c r="G108" s="35">
        <v>43100</v>
      </c>
      <c r="H108" s="32" t="s">
        <v>11</v>
      </c>
      <c r="I108" s="29" t="s">
        <v>12</v>
      </c>
      <c r="J108" s="29" t="s">
        <v>57</v>
      </c>
    </row>
    <row r="109" spans="1:10" ht="67.5" x14ac:dyDescent="0.25">
      <c r="A109" s="17">
        <v>105</v>
      </c>
      <c r="B109" s="34">
        <v>117</v>
      </c>
      <c r="C109" s="35">
        <v>42655</v>
      </c>
      <c r="D109" s="29" t="s">
        <v>73</v>
      </c>
      <c r="E109" s="29" t="s">
        <v>10</v>
      </c>
      <c r="F109" s="35">
        <v>42655</v>
      </c>
      <c r="G109" s="35">
        <v>43100</v>
      </c>
      <c r="H109" s="32" t="s">
        <v>11</v>
      </c>
      <c r="I109" s="29" t="s">
        <v>12</v>
      </c>
      <c r="J109" s="52" t="s">
        <v>16</v>
      </c>
    </row>
    <row r="110" spans="1:10" ht="69.95" customHeight="1" x14ac:dyDescent="0.25">
      <c r="A110" s="17">
        <v>106</v>
      </c>
      <c r="B110" s="34">
        <v>117</v>
      </c>
      <c r="C110" s="35">
        <v>42655</v>
      </c>
      <c r="D110" s="29" t="s">
        <v>75</v>
      </c>
      <c r="E110" s="29" t="s">
        <v>10</v>
      </c>
      <c r="F110" s="35">
        <v>42655</v>
      </c>
      <c r="G110" s="35">
        <v>43100</v>
      </c>
      <c r="H110" s="32" t="s">
        <v>11</v>
      </c>
      <c r="I110" s="29" t="s">
        <v>12</v>
      </c>
      <c r="J110" s="29" t="s">
        <v>16</v>
      </c>
    </row>
    <row r="111" spans="1:10" ht="69.95" customHeight="1" x14ac:dyDescent="0.25">
      <c r="A111" s="17">
        <v>107</v>
      </c>
      <c r="B111" s="34">
        <v>117</v>
      </c>
      <c r="C111" s="35">
        <v>42655</v>
      </c>
      <c r="D111" s="29" t="s">
        <v>77</v>
      </c>
      <c r="E111" s="29" t="s">
        <v>10</v>
      </c>
      <c r="F111" s="35">
        <v>42655</v>
      </c>
      <c r="G111" s="35">
        <v>43100</v>
      </c>
      <c r="H111" s="32" t="s">
        <v>11</v>
      </c>
      <c r="I111" s="29" t="s">
        <v>12</v>
      </c>
      <c r="J111" s="29" t="s">
        <v>155</v>
      </c>
    </row>
    <row r="112" spans="1:10" ht="67.5" x14ac:dyDescent="0.25">
      <c r="A112" s="17">
        <v>108</v>
      </c>
      <c r="B112" s="34">
        <v>117</v>
      </c>
      <c r="C112" s="35">
        <v>42655</v>
      </c>
      <c r="D112" s="29" t="s">
        <v>78</v>
      </c>
      <c r="E112" s="29" t="s">
        <v>10</v>
      </c>
      <c r="F112" s="35">
        <v>42655</v>
      </c>
      <c r="G112" s="35">
        <v>43100</v>
      </c>
      <c r="H112" s="32" t="s">
        <v>11</v>
      </c>
      <c r="I112" s="29" t="s">
        <v>12</v>
      </c>
      <c r="J112" s="29" t="s">
        <v>57</v>
      </c>
    </row>
    <row r="113" spans="1:10" ht="69.95" customHeight="1" x14ac:dyDescent="0.25">
      <c r="A113" s="17">
        <v>109</v>
      </c>
      <c r="B113" s="34">
        <v>117</v>
      </c>
      <c r="C113" s="35">
        <v>42655</v>
      </c>
      <c r="D113" s="29" t="s">
        <v>79</v>
      </c>
      <c r="E113" s="29" t="s">
        <v>10</v>
      </c>
      <c r="F113" s="35">
        <v>42655</v>
      </c>
      <c r="G113" s="35">
        <v>43100</v>
      </c>
      <c r="H113" s="32" t="s">
        <v>11</v>
      </c>
      <c r="I113" s="29" t="s">
        <v>12</v>
      </c>
      <c r="J113" s="29" t="s">
        <v>16</v>
      </c>
    </row>
    <row r="114" spans="1:10" ht="67.5" x14ac:dyDescent="0.25">
      <c r="A114" s="17">
        <v>110</v>
      </c>
      <c r="B114" s="34">
        <v>117</v>
      </c>
      <c r="C114" s="35">
        <v>42655</v>
      </c>
      <c r="D114" s="29" t="s">
        <v>85</v>
      </c>
      <c r="E114" s="29" t="s">
        <v>10</v>
      </c>
      <c r="F114" s="35">
        <v>42655</v>
      </c>
      <c r="G114" s="35">
        <v>43100</v>
      </c>
      <c r="H114" s="32" t="s">
        <v>11</v>
      </c>
      <c r="I114" s="29" t="s">
        <v>12</v>
      </c>
      <c r="J114" s="29" t="s">
        <v>16</v>
      </c>
    </row>
    <row r="115" spans="1:10" ht="67.5" x14ac:dyDescent="0.25">
      <c r="A115" s="17">
        <v>111</v>
      </c>
      <c r="B115" s="34">
        <v>117</v>
      </c>
      <c r="C115" s="35">
        <v>42655</v>
      </c>
      <c r="D115" s="29" t="s">
        <v>86</v>
      </c>
      <c r="E115" s="29" t="s">
        <v>10</v>
      </c>
      <c r="F115" s="35">
        <v>42655</v>
      </c>
      <c r="G115" s="35">
        <v>43100</v>
      </c>
      <c r="H115" s="32" t="s">
        <v>11</v>
      </c>
      <c r="I115" s="29" t="s">
        <v>12</v>
      </c>
      <c r="J115" s="29" t="s">
        <v>16</v>
      </c>
    </row>
    <row r="116" spans="1:10" ht="69.95" customHeight="1" x14ac:dyDescent="0.25">
      <c r="A116" s="17">
        <v>112</v>
      </c>
      <c r="B116" s="34">
        <v>117</v>
      </c>
      <c r="C116" s="35">
        <v>42655</v>
      </c>
      <c r="D116" s="29" t="s">
        <v>87</v>
      </c>
      <c r="E116" s="29" t="s">
        <v>10</v>
      </c>
      <c r="F116" s="35">
        <v>42655</v>
      </c>
      <c r="G116" s="35">
        <v>43100</v>
      </c>
      <c r="H116" s="32" t="s">
        <v>11</v>
      </c>
      <c r="I116" s="29" t="s">
        <v>12</v>
      </c>
      <c r="J116" s="29" t="s">
        <v>16</v>
      </c>
    </row>
    <row r="117" spans="1:10" ht="67.5" x14ac:dyDescent="0.25">
      <c r="A117" s="17">
        <v>113</v>
      </c>
      <c r="B117" s="34">
        <v>117</v>
      </c>
      <c r="C117" s="35">
        <v>42655</v>
      </c>
      <c r="D117" s="29" t="s">
        <v>88</v>
      </c>
      <c r="E117" s="29" t="s">
        <v>10</v>
      </c>
      <c r="F117" s="35">
        <v>42655</v>
      </c>
      <c r="G117" s="35">
        <v>43100</v>
      </c>
      <c r="H117" s="32" t="s">
        <v>11</v>
      </c>
      <c r="I117" s="29" t="s">
        <v>12</v>
      </c>
      <c r="J117" s="29" t="s">
        <v>16</v>
      </c>
    </row>
    <row r="118" spans="1:10" ht="67.5" x14ac:dyDescent="0.25">
      <c r="A118" s="17">
        <v>114</v>
      </c>
      <c r="B118" s="34">
        <v>117</v>
      </c>
      <c r="C118" s="35">
        <v>42655</v>
      </c>
      <c r="D118" s="29" t="s">
        <v>89</v>
      </c>
      <c r="E118" s="29" t="s">
        <v>10</v>
      </c>
      <c r="F118" s="35">
        <v>42655</v>
      </c>
      <c r="G118" s="35">
        <v>43100</v>
      </c>
      <c r="H118" s="32" t="s">
        <v>11</v>
      </c>
      <c r="I118" s="29" t="s">
        <v>12</v>
      </c>
      <c r="J118" s="52" t="s">
        <v>16</v>
      </c>
    </row>
    <row r="119" spans="1:10" ht="67.5" x14ac:dyDescent="0.25">
      <c r="A119" s="17">
        <v>115</v>
      </c>
      <c r="B119" s="34">
        <v>117</v>
      </c>
      <c r="C119" s="35">
        <v>42655</v>
      </c>
      <c r="D119" s="29" t="s">
        <v>90</v>
      </c>
      <c r="E119" s="29" t="s">
        <v>10</v>
      </c>
      <c r="F119" s="35">
        <v>42655</v>
      </c>
      <c r="G119" s="35">
        <v>43100</v>
      </c>
      <c r="H119" s="32" t="s">
        <v>11</v>
      </c>
      <c r="I119" s="29" t="s">
        <v>12</v>
      </c>
      <c r="J119" s="29" t="s">
        <v>57</v>
      </c>
    </row>
    <row r="120" spans="1:10" ht="67.5" x14ac:dyDescent="0.25">
      <c r="A120" s="17">
        <v>116</v>
      </c>
      <c r="B120" s="34">
        <v>117</v>
      </c>
      <c r="C120" s="35">
        <v>42655</v>
      </c>
      <c r="D120" s="29" t="s">
        <v>93</v>
      </c>
      <c r="E120" s="29" t="s">
        <v>10</v>
      </c>
      <c r="F120" s="35">
        <v>42655</v>
      </c>
      <c r="G120" s="35">
        <v>43100</v>
      </c>
      <c r="H120" s="32" t="s">
        <v>11</v>
      </c>
      <c r="I120" s="29" t="s">
        <v>12</v>
      </c>
      <c r="J120" s="29" t="s">
        <v>16</v>
      </c>
    </row>
    <row r="121" spans="1:10" ht="67.5" x14ac:dyDescent="0.25">
      <c r="A121" s="17">
        <v>117</v>
      </c>
      <c r="B121" s="34">
        <v>117</v>
      </c>
      <c r="C121" s="35">
        <v>42655</v>
      </c>
      <c r="D121" s="29" t="s">
        <v>94</v>
      </c>
      <c r="E121" s="29" t="s">
        <v>10</v>
      </c>
      <c r="F121" s="35">
        <v>42655</v>
      </c>
      <c r="G121" s="35">
        <v>43100</v>
      </c>
      <c r="H121" s="32" t="s">
        <v>11</v>
      </c>
      <c r="I121" s="29" t="s">
        <v>12</v>
      </c>
      <c r="J121" s="29" t="s">
        <v>16</v>
      </c>
    </row>
    <row r="122" spans="1:10" ht="67.5" x14ac:dyDescent="0.25">
      <c r="A122" s="17">
        <v>118</v>
      </c>
      <c r="B122" s="34">
        <v>117</v>
      </c>
      <c r="C122" s="35">
        <v>42655</v>
      </c>
      <c r="D122" s="29" t="s">
        <v>95</v>
      </c>
      <c r="E122" s="29" t="s">
        <v>10</v>
      </c>
      <c r="F122" s="35">
        <v>42655</v>
      </c>
      <c r="G122" s="35">
        <v>43100</v>
      </c>
      <c r="H122" s="32" t="s">
        <v>11</v>
      </c>
      <c r="I122" s="29" t="s">
        <v>12</v>
      </c>
      <c r="J122" s="29" t="s">
        <v>16</v>
      </c>
    </row>
    <row r="123" spans="1:10" ht="67.5" x14ac:dyDescent="0.25">
      <c r="A123" s="17">
        <v>119</v>
      </c>
      <c r="B123" s="34">
        <v>117</v>
      </c>
      <c r="C123" s="35">
        <v>42655</v>
      </c>
      <c r="D123" s="29" t="s">
        <v>100</v>
      </c>
      <c r="E123" s="29" t="s">
        <v>10</v>
      </c>
      <c r="F123" s="35">
        <v>42655</v>
      </c>
      <c r="G123" s="35">
        <v>43100</v>
      </c>
      <c r="H123" s="32" t="s">
        <v>11</v>
      </c>
      <c r="I123" s="29" t="s">
        <v>12</v>
      </c>
      <c r="J123" s="29" t="s">
        <v>16</v>
      </c>
    </row>
    <row r="124" spans="1:10" ht="67.5" x14ac:dyDescent="0.25">
      <c r="A124" s="17">
        <v>120</v>
      </c>
      <c r="B124" s="34">
        <v>117</v>
      </c>
      <c r="C124" s="35">
        <v>42655</v>
      </c>
      <c r="D124" s="29" t="s">
        <v>102</v>
      </c>
      <c r="E124" s="29" t="s">
        <v>10</v>
      </c>
      <c r="F124" s="35">
        <v>42655</v>
      </c>
      <c r="G124" s="35">
        <v>43100</v>
      </c>
      <c r="H124" s="32" t="s">
        <v>11</v>
      </c>
      <c r="I124" s="29" t="s">
        <v>12</v>
      </c>
      <c r="J124" s="39" t="s">
        <v>16</v>
      </c>
    </row>
    <row r="125" spans="1:10" ht="67.5" x14ac:dyDescent="0.25">
      <c r="A125" s="17">
        <v>121</v>
      </c>
      <c r="B125" s="34">
        <v>117</v>
      </c>
      <c r="C125" s="35">
        <v>42655</v>
      </c>
      <c r="D125" s="29" t="s">
        <v>103</v>
      </c>
      <c r="E125" s="29" t="s">
        <v>10</v>
      </c>
      <c r="F125" s="35">
        <v>42655</v>
      </c>
      <c r="G125" s="35">
        <v>43100</v>
      </c>
      <c r="H125" s="32" t="s">
        <v>11</v>
      </c>
      <c r="I125" s="29" t="s">
        <v>12</v>
      </c>
      <c r="J125" s="29" t="s">
        <v>16</v>
      </c>
    </row>
    <row r="126" spans="1:10" ht="67.5" x14ac:dyDescent="0.25">
      <c r="A126" s="17">
        <v>122</v>
      </c>
      <c r="B126" s="34">
        <v>117</v>
      </c>
      <c r="C126" s="35">
        <v>42655</v>
      </c>
      <c r="D126" s="29" t="s">
        <v>108</v>
      </c>
      <c r="E126" s="29" t="s">
        <v>10</v>
      </c>
      <c r="F126" s="35">
        <v>42655</v>
      </c>
      <c r="G126" s="35">
        <v>43100</v>
      </c>
      <c r="H126" s="32" t="s">
        <v>11</v>
      </c>
      <c r="I126" s="29" t="s">
        <v>12</v>
      </c>
      <c r="J126" s="29" t="s">
        <v>13</v>
      </c>
    </row>
    <row r="127" spans="1:10" ht="7.5" customHeight="1" x14ac:dyDescent="0.25">
      <c r="B127" s="24"/>
    </row>
    <row r="128" spans="1:10" ht="24" customHeight="1" x14ac:dyDescent="0.25">
      <c r="B128" s="60" t="s">
        <v>109</v>
      </c>
      <c r="C128" s="60"/>
      <c r="D128" s="60"/>
      <c r="E128" s="60"/>
      <c r="F128" s="60"/>
      <c r="G128" s="60"/>
      <c r="H128" s="60"/>
      <c r="I128" s="60"/>
      <c r="J128" s="60"/>
    </row>
    <row r="129" spans="1:52" ht="43.5" customHeight="1" x14ac:dyDescent="0.25">
      <c r="B129" s="12" t="s">
        <v>0</v>
      </c>
      <c r="C129" s="12" t="s">
        <v>1</v>
      </c>
      <c r="D129" s="12" t="s">
        <v>2</v>
      </c>
      <c r="E129" s="12" t="s">
        <v>110</v>
      </c>
      <c r="F129" s="12" t="s">
        <v>111</v>
      </c>
      <c r="G129" s="12" t="s">
        <v>112</v>
      </c>
      <c r="H129" s="13" t="s">
        <v>6</v>
      </c>
      <c r="I129" s="25" t="s">
        <v>7</v>
      </c>
      <c r="J129" s="12" t="s">
        <v>113</v>
      </c>
    </row>
    <row r="130" spans="1:52" ht="57.75" customHeight="1" x14ac:dyDescent="0.25">
      <c r="A130" s="17">
        <v>123</v>
      </c>
      <c r="B130" s="7">
        <v>86</v>
      </c>
      <c r="C130" s="1">
        <v>42452</v>
      </c>
      <c r="D130" s="16" t="s">
        <v>114</v>
      </c>
      <c r="E130" s="16" t="s">
        <v>115</v>
      </c>
      <c r="F130" s="1">
        <v>42473</v>
      </c>
      <c r="G130" s="1">
        <v>43567</v>
      </c>
      <c r="H130" s="14">
        <f>20916.5*3</f>
        <v>62749.5</v>
      </c>
      <c r="I130" s="20"/>
      <c r="J130" s="16" t="s">
        <v>116</v>
      </c>
    </row>
    <row r="131" spans="1:52" s="10" customFormat="1" ht="133.5" customHeight="1" x14ac:dyDescent="0.25">
      <c r="A131" s="17">
        <v>124</v>
      </c>
      <c r="B131" s="7">
        <v>86</v>
      </c>
      <c r="C131" s="1">
        <v>42452</v>
      </c>
      <c r="D131" s="16" t="s">
        <v>117</v>
      </c>
      <c r="E131" s="16" t="s">
        <v>118</v>
      </c>
      <c r="F131" s="1">
        <v>42473</v>
      </c>
      <c r="G131" s="1">
        <v>43567</v>
      </c>
      <c r="H131" s="14">
        <f>16733.21*3</f>
        <v>50199.63</v>
      </c>
      <c r="I131" s="20" t="s">
        <v>119</v>
      </c>
      <c r="J131" s="16" t="s">
        <v>116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45" customHeight="1" x14ac:dyDescent="0.25">
      <c r="A132" s="17">
        <v>125</v>
      </c>
      <c r="B132" s="7">
        <v>86</v>
      </c>
      <c r="C132" s="1">
        <v>42452</v>
      </c>
      <c r="D132" s="16" t="s">
        <v>120</v>
      </c>
      <c r="E132" s="16" t="s">
        <v>121</v>
      </c>
      <c r="F132" s="1">
        <v>42473</v>
      </c>
      <c r="G132" s="1">
        <v>43567</v>
      </c>
      <c r="H132" s="14">
        <f>16733.21*3</f>
        <v>50199.63</v>
      </c>
      <c r="I132" s="20"/>
      <c r="J132" s="16" t="s">
        <v>116</v>
      </c>
    </row>
    <row r="133" spans="1:52" ht="28.5" customHeight="1" x14ac:dyDescent="0.25">
      <c r="B133" s="61" t="s">
        <v>122</v>
      </c>
      <c r="C133" s="61"/>
      <c r="D133" s="61"/>
      <c r="E133" s="61"/>
      <c r="F133" s="61"/>
      <c r="G133" s="61"/>
      <c r="H133" s="61"/>
      <c r="I133" s="61"/>
      <c r="J133" s="61"/>
    </row>
  </sheetData>
  <mergeCells count="29">
    <mergeCell ref="J24:J25"/>
    <mergeCell ref="J26:J27"/>
    <mergeCell ref="J29:J30"/>
    <mergeCell ref="B128:J128"/>
    <mergeCell ref="B133:J133"/>
    <mergeCell ref="J50:J51"/>
    <mergeCell ref="J60:J61"/>
    <mergeCell ref="J74:J75"/>
    <mergeCell ref="J54:J55"/>
    <mergeCell ref="J57:J58"/>
    <mergeCell ref="J65:J73"/>
    <mergeCell ref="J62:J64"/>
    <mergeCell ref="J78:J80"/>
    <mergeCell ref="B2:J2"/>
    <mergeCell ref="B3:I3"/>
    <mergeCell ref="J38:J39"/>
    <mergeCell ref="J52:J53"/>
    <mergeCell ref="J35:J36"/>
    <mergeCell ref="J40:J41"/>
    <mergeCell ref="J44:J45"/>
    <mergeCell ref="J47:J48"/>
    <mergeCell ref="J32:J33"/>
    <mergeCell ref="J5:J6"/>
    <mergeCell ref="J7:J8"/>
    <mergeCell ref="J11:J12"/>
    <mergeCell ref="J14:J15"/>
    <mergeCell ref="J16:J17"/>
    <mergeCell ref="J18:J19"/>
    <mergeCell ref="J21:J22"/>
  </mergeCells>
  <printOptions horizontalCentered="1" verticalCentered="1"/>
  <pageMargins left="0" right="0" top="0.39370078740157483" bottom="0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2017-12-28T10:50:15Z</cp:lastPrinted>
  <dcterms:created xsi:type="dcterms:W3CDTF">2009-01-13T13:04:47Z</dcterms:created>
  <dcterms:modified xsi:type="dcterms:W3CDTF">2017-12-28T10:50:16Z</dcterms:modified>
</cp:coreProperties>
</file>