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mattarelli\Desktop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'!$A$4:$AZ$57</definedName>
    <definedName name="_xlnm.Print_Area" localSheetId="0">'ATS VAL PADANA '!$B$2:$J$70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55" i="3" l="1"/>
  <c r="H63" i="3" l="1"/>
  <c r="H62" i="3"/>
  <c r="H61" i="3"/>
</calcChain>
</file>

<file path=xl/sharedStrings.xml><?xml version="1.0" encoding="utf-8"?>
<sst xmlns="http://schemas.openxmlformats.org/spreadsheetml/2006/main" count="255" uniqueCount="120">
  <si>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</si>
  <si>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</si>
  <si>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</si>
  <si>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</si>
  <si>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</si>
  <si>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</si>
  <si>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</si>
  <si>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</si>
  <si>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</si>
  <si>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</si>
  <si>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</si>
  <si>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</si>
  <si>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</si>
  <si>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</si>
  <si>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</si>
  <si>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</si>
  <si>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</si>
  <si>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</si>
  <si>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</si>
  <si>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</si>
  <si>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</si>
  <si>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</si>
  <si>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</si>
  <si>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</si>
  <si>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</si>
  <si>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</si>
  <si>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</si>
  <si>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</si>
  <si>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</si>
  <si>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Valeri Pierluigi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</si>
  <si>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</si>
  <si>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</si>
  <si>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</si>
  <si>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</si>
  <si>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</si>
  <si>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</si>
  <si>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</si>
  <si>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</si>
  <si>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</si>
  <si>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</si>
  <si>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</si>
  <si>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</si>
  <si>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</si>
  <si>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</si>
  <si>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</si>
  <si>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</si>
  <si>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</si>
  <si>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</si>
  <si>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Farina Elena</t>
  </si>
  <si>
    <t>Ricorso in appello per la riforma parziale della sentenza del Tribunale di Cremona n. 628/2016 presentata dalla Fondazione Sospiro onlus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</si>
  <si>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</si>
  <si>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</si>
  <si>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</si>
  <si>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</si>
  <si>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</si>
  <si>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Zanolli Claudio</t>
  </si>
  <si>
    <t>Avvocato patrocinante innanzi il Tribunale di Trento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</si>
  <si>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</si>
  <si>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</si>
  <si>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</si>
  <si>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 xml:space="preserve">Pettenati Paola 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</si>
  <si>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</si>
  <si>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</si>
  <si>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</si>
  <si>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</si>
  <si>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</si>
  <si>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</si>
  <si>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</si>
  <si>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</si>
  <si>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</si>
  <si>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</si>
  <si>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</si>
  <si>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</si>
  <si>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</si>
  <si>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</si>
  <si>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</si>
  <si>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</si>
  <si>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</si>
  <si>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</si>
  <si>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</si>
  <si>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</si>
  <si>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</si>
  <si>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r>
      <t xml:space="preserve">progetto finanziato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</si>
  <si>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</si>
  <si>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</si>
  <si>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</si>
  <si>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</si>
  <si>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</si>
  <si>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Salsi Marcella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</si>
  <si>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</si>
  <si>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</si>
  <si>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</si>
  <si>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</si>
  <si>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Costituzione in giudizio nella causa promossa con il ricorso ex art 414 cpc, in materia di lavoro, innanzi il tribunale di Verona</t>
  </si>
  <si>
    <t>Assistenza fiscale e tribuataria per il ricorso in Appello presso la Commissione Tributaria di Mantova avverso accertamento dell'Agenzia delle Entrate</t>
  </si>
  <si>
    <t>Corso Tecla</t>
  </si>
  <si>
    <t>Il professionista recede dal contratto a far data dal 20/1/2019</t>
  </si>
  <si>
    <t>Proposizione in appello avverso la sentenza del Tribunale di Mantova n 104/2019 in ordine a rette di degenza socio-assistenziali</t>
  </si>
  <si>
    <t>Assunta a tempo determinato per il piano straordinario controllo TBC bovina (decreto 116/2019) dal 1/4/2019</t>
  </si>
  <si>
    <t>Il professionista recede dal contratto a far data dal  17/3/2019</t>
  </si>
  <si>
    <t xml:space="preserve">proroga in applicazione della L. n. 444/1994  </t>
  </si>
  <si>
    <t>proroga in applicazione della L. n. 444/1994   compenso versato all’amministrazione 
di appartenenza in applicazione
del principio di onnicomprensività
del trattamento economico dei dirigenti</t>
  </si>
  <si>
    <t xml:space="preserve">Anghinoni Amelia </t>
  </si>
  <si>
    <t>prestazioni relative al Piano Locale per contrasto al gioco d'azzardo patologico (GAP)</t>
  </si>
  <si>
    <t>Fiorentino Michele</t>
  </si>
  <si>
    <t>Medico</t>
  </si>
  <si>
    <t>CTP per l'ATS nella vertenza pendente innanzi il Tribunale di Bergamo, RGN 4652/2018, in materia di risarcimento danni da resp. sanitaria</t>
  </si>
  <si>
    <t>il profesionista si dimette dall'incarico dal 10/5/2019</t>
  </si>
  <si>
    <t xml:space="preserve">importo senza IVA e cassa previdenziale </t>
  </si>
  <si>
    <t xml:space="preserve">proroga in applicazione della L. n. 444/1994  - importo senza IVA e cassa previdenziale 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</si>
  <si>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</si>
  <si>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</si>
  <si>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</si>
  <si>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</si>
  <si>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</si>
  <si>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</si>
  <si>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>il profesionista si dimette dall'incarico dal 1/8/2019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</si>
  <si>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</si>
  <si>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</si>
  <si>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ELENCO INCARICHI DI CONSULENZA INDIVIDUALI CONFERITI DALL'ATS DELLA VAL PADANA ANNO 2019
AGGIORNAMENTO  AL  8/7/2019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</si>
</sst>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3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9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3" applyFont="1" applyAlignment="1">
      <alignment horizontal="left" vertical="top"/>
    </xf>
    <xf numFmtId="0" fontId="5" fillId="4" borderId="7" xfId="0" applyFont="1" applyFill="1" applyBorder="1" applyAlignment="1">
      <alignment horizontal="center" vertical="center" wrapText="1"/>
    </xf>
    <xf numFmtId="164" fontId="5" fillId="4" borderId="7" xfId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164" fontId="4" fillId="5" borderId="8" xfId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4" fontId="4" fillId="8" borderId="8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64" fontId="4" fillId="8" borderId="8" xfId="1" applyFont="1" applyFill="1" applyBorder="1" applyAlignment="1">
      <alignment horizontal="center" vertical="center" wrapText="1"/>
    </xf>
    <xf numFmtId="14" fontId="4" fillId="8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4" fontId="6" fillId="7" borderId="8" xfId="0" applyNumberFormat="1" applyFont="1" applyFill="1" applyBorder="1" applyAlignment="1">
      <alignment horizontal="center" vertical="center" wrapText="1"/>
    </xf>
    <xf numFmtId="164" fontId="6" fillId="7" borderId="8" xfId="1" applyFont="1" applyFill="1" applyBorder="1" applyAlignment="1">
      <alignment horizontal="center" vertical="center" wrapText="1"/>
    </xf>
    <xf numFmtId="4" fontId="4" fillId="9" borderId="8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9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165" fontId="8" fillId="8" borderId="8" xfId="0" applyNumberFormat="1" applyFont="1" applyFill="1" applyBorder="1" applyAlignment="1">
      <alignment horizontal="center" vertical="center" wrapText="1"/>
    </xf>
    <xf numFmtId="165" fontId="10" fillId="7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/>
    </xf>
    <xf numFmtId="165" fontId="4" fillId="8" borderId="3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14" fontId="4" fillId="8" borderId="10" xfId="0" applyNumberFormat="1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14" fontId="4" fillId="8" borderId="7" xfId="0" applyNumberFormat="1" applyFont="1" applyFill="1" applyBorder="1" applyAlignment="1">
      <alignment horizontal="center" vertical="center"/>
    </xf>
    <xf numFmtId="165" fontId="4" fillId="8" borderId="7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165" fontId="4" fillId="8" borderId="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"/>
  <sheetViews>
    <sheetView tabSelected="1" topLeftCell="A61" zoomScaleNormal="100" workbookViewId="0">
      <selection activeCell="I17" sqref="I17"/>
    </sheetView>
  </sheetViews>
  <sheetFormatPr defaultColWidth="15.83203125" defaultRowHeight="30" customHeight="1" x14ac:dyDescent="0.3"/>
  <cols>
    <col min="1" max="1" width="4.5" style="53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3.5" style="39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5"/>
    <row r="2" spans="1:52" ht="33" customHeight="1" thickBot="1" x14ac:dyDescent="0.3">
      <c r="B2" s="62" t="s">
        <v>119</v>
      </c>
      <c r="C2" s="62"/>
      <c r="D2" s="62"/>
      <c r="E2" s="62"/>
      <c r="F2" s="62"/>
      <c r="G2" s="62"/>
      <c r="H2" s="62"/>
      <c r="I2" s="62"/>
      <c r="J2" s="62"/>
    </row>
    <row r="3" spans="1:52" ht="7.5" customHeight="1" x14ac:dyDescent="0.25">
      <c r="B3" s="63"/>
      <c r="C3" s="63"/>
      <c r="D3" s="63"/>
      <c r="E3" s="63"/>
      <c r="F3" s="63"/>
      <c r="G3" s="63"/>
      <c r="H3" s="63"/>
      <c r="I3" s="63"/>
    </row>
    <row r="4" spans="1:52" s="6" customFormat="1" ht="55.5" customHeight="1" x14ac:dyDescent="0.2">
      <c r="A4" s="53"/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40" t="s">
        <v>7</v>
      </c>
      <c r="J4" s="17" t="s">
        <v>8</v>
      </c>
    </row>
    <row r="5" spans="1:52" s="9" customFormat="1" ht="54" customHeight="1" x14ac:dyDescent="0.25">
      <c r="A5" s="53">
        <v>1</v>
      </c>
      <c r="B5" s="24">
        <v>421</v>
      </c>
      <c r="C5" s="25">
        <v>43321</v>
      </c>
      <c r="D5" s="24" t="s">
        <v>15</v>
      </c>
      <c r="E5" s="27" t="s">
        <v>74</v>
      </c>
      <c r="F5" s="25">
        <v>43344</v>
      </c>
      <c r="G5" s="25">
        <v>43830</v>
      </c>
      <c r="H5" s="28">
        <v>20400</v>
      </c>
      <c r="I5" s="41"/>
      <c r="J5" s="27" t="s">
        <v>10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9" customFormat="1" ht="54" customHeight="1" x14ac:dyDescent="0.25">
      <c r="A6" s="53">
        <v>2</v>
      </c>
      <c r="B6" s="24">
        <v>421</v>
      </c>
      <c r="C6" s="25">
        <v>43321</v>
      </c>
      <c r="D6" s="24" t="s">
        <v>72</v>
      </c>
      <c r="E6" s="27" t="s">
        <v>74</v>
      </c>
      <c r="F6" s="25">
        <v>43344</v>
      </c>
      <c r="G6" s="25">
        <v>43830</v>
      </c>
      <c r="H6" s="28">
        <v>31008</v>
      </c>
      <c r="I6" s="41"/>
      <c r="J6" s="27" t="s">
        <v>10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9" customFormat="1" ht="57" customHeight="1" x14ac:dyDescent="0.25">
      <c r="A7" s="53">
        <v>3</v>
      </c>
      <c r="B7" s="24">
        <v>421</v>
      </c>
      <c r="C7" s="25">
        <v>43321</v>
      </c>
      <c r="D7" s="26" t="s">
        <v>16</v>
      </c>
      <c r="E7" s="27" t="s">
        <v>74</v>
      </c>
      <c r="F7" s="25">
        <v>43344</v>
      </c>
      <c r="G7" s="25">
        <v>43830</v>
      </c>
      <c r="H7" s="28">
        <v>31008</v>
      </c>
      <c r="I7" s="41"/>
      <c r="J7" s="27" t="s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9" customFormat="1" ht="57" customHeight="1" x14ac:dyDescent="0.25">
      <c r="A8" s="53">
        <v>4</v>
      </c>
      <c r="B8" s="24">
        <v>421</v>
      </c>
      <c r="C8" s="25">
        <v>43321</v>
      </c>
      <c r="D8" s="26" t="s">
        <v>83</v>
      </c>
      <c r="E8" s="27" t="s">
        <v>74</v>
      </c>
      <c r="F8" s="25">
        <v>43466</v>
      </c>
      <c r="G8" s="25">
        <v>43830</v>
      </c>
      <c r="H8" s="28">
        <v>15300</v>
      </c>
      <c r="I8" s="41"/>
      <c r="J8" s="27" t="s">
        <v>10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57" customHeight="1" x14ac:dyDescent="0.25">
      <c r="A9" s="53">
        <v>5</v>
      </c>
      <c r="B9" s="24">
        <v>591</v>
      </c>
      <c r="C9" s="25">
        <v>43455</v>
      </c>
      <c r="D9" s="26" t="s">
        <v>87</v>
      </c>
      <c r="E9" s="27" t="s">
        <v>74</v>
      </c>
      <c r="F9" s="25">
        <v>43467</v>
      </c>
      <c r="G9" s="25">
        <v>43830</v>
      </c>
      <c r="H9" s="28">
        <v>23256</v>
      </c>
      <c r="I9" s="41"/>
      <c r="J9" s="27" t="s">
        <v>10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4" x14ac:dyDescent="0.25">
      <c r="A10" s="53">
        <v>6</v>
      </c>
      <c r="B10" s="24">
        <v>410</v>
      </c>
      <c r="C10" s="25">
        <v>43315</v>
      </c>
      <c r="D10" s="27" t="s">
        <v>17</v>
      </c>
      <c r="E10" s="27" t="s">
        <v>67</v>
      </c>
      <c r="F10" s="25">
        <v>43344</v>
      </c>
      <c r="G10" s="25">
        <v>43830</v>
      </c>
      <c r="H10" s="28">
        <v>24888</v>
      </c>
      <c r="I10" s="41"/>
      <c r="J10" s="27" t="s">
        <v>10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54" x14ac:dyDescent="0.25">
      <c r="A11" s="53">
        <v>7</v>
      </c>
      <c r="B11" s="24">
        <v>410</v>
      </c>
      <c r="C11" s="25">
        <v>43315</v>
      </c>
      <c r="D11" s="27" t="s">
        <v>18</v>
      </c>
      <c r="E11" s="27" t="s">
        <v>67</v>
      </c>
      <c r="F11" s="25">
        <v>43344</v>
      </c>
      <c r="G11" s="25">
        <v>43830</v>
      </c>
      <c r="H11" s="28">
        <v>24888</v>
      </c>
      <c r="I11" s="41" t="s">
        <v>70</v>
      </c>
      <c r="J11" s="27" t="s">
        <v>10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9" customFormat="1" ht="54" x14ac:dyDescent="0.25">
      <c r="A12" s="53">
        <v>8</v>
      </c>
      <c r="B12" s="24">
        <v>421</v>
      </c>
      <c r="C12" s="25">
        <v>43321</v>
      </c>
      <c r="D12" s="27" t="s">
        <v>73</v>
      </c>
      <c r="E12" s="27" t="s">
        <v>74</v>
      </c>
      <c r="F12" s="25">
        <v>43360</v>
      </c>
      <c r="G12" s="25">
        <v>43830</v>
      </c>
      <c r="H12" s="28">
        <v>29963</v>
      </c>
      <c r="I12" s="41" t="s">
        <v>116</v>
      </c>
      <c r="J12" s="27" t="s">
        <v>10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9" customFormat="1" ht="54" x14ac:dyDescent="0.25">
      <c r="A13" s="53">
        <v>9</v>
      </c>
      <c r="B13" s="24">
        <v>28</v>
      </c>
      <c r="C13" s="25">
        <v>43495</v>
      </c>
      <c r="D13" s="27" t="s">
        <v>95</v>
      </c>
      <c r="E13" s="27" t="s">
        <v>74</v>
      </c>
      <c r="F13" s="25">
        <v>43500</v>
      </c>
      <c r="G13" s="25">
        <v>43830</v>
      </c>
      <c r="H13" s="28">
        <v>15300</v>
      </c>
      <c r="I13" s="41" t="s">
        <v>70</v>
      </c>
      <c r="J13" s="27" t="s">
        <v>10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54" customHeight="1" x14ac:dyDescent="0.25">
      <c r="A14" s="53">
        <v>10</v>
      </c>
      <c r="B14" s="24">
        <v>421</v>
      </c>
      <c r="C14" s="25">
        <v>43321</v>
      </c>
      <c r="D14" s="27" t="s">
        <v>21</v>
      </c>
      <c r="E14" s="27" t="s">
        <v>74</v>
      </c>
      <c r="F14" s="25">
        <v>43344</v>
      </c>
      <c r="G14" s="25">
        <v>43830</v>
      </c>
      <c r="H14" s="28">
        <v>24888</v>
      </c>
      <c r="I14" s="41"/>
      <c r="J14" s="27" t="s">
        <v>10</v>
      </c>
    </row>
    <row r="15" spans="1:52" ht="54" x14ac:dyDescent="0.25">
      <c r="A15" s="53">
        <v>11</v>
      </c>
      <c r="B15" s="24">
        <v>421</v>
      </c>
      <c r="C15" s="25">
        <v>43321</v>
      </c>
      <c r="D15" s="26" t="s">
        <v>48</v>
      </c>
      <c r="E15" s="27" t="s">
        <v>74</v>
      </c>
      <c r="F15" s="25">
        <v>43344</v>
      </c>
      <c r="G15" s="25">
        <v>43830</v>
      </c>
      <c r="H15" s="28">
        <v>31008</v>
      </c>
      <c r="I15" s="41"/>
      <c r="J15" s="27" t="s">
        <v>10</v>
      </c>
    </row>
    <row r="16" spans="1:52" ht="54" x14ac:dyDescent="0.25">
      <c r="A16" s="53">
        <v>12</v>
      </c>
      <c r="B16" s="24">
        <v>268</v>
      </c>
      <c r="C16" s="25">
        <v>43629</v>
      </c>
      <c r="D16" s="26" t="s">
        <v>113</v>
      </c>
      <c r="E16" s="27" t="s">
        <v>67</v>
      </c>
      <c r="F16" s="25">
        <v>43647</v>
      </c>
      <c r="G16" s="25">
        <v>43830</v>
      </c>
      <c r="H16" s="28">
        <v>18600</v>
      </c>
      <c r="I16" s="41" t="s">
        <v>70</v>
      </c>
      <c r="J16" s="27" t="s">
        <v>10</v>
      </c>
    </row>
    <row r="17" spans="1:10" ht="54" x14ac:dyDescent="0.25">
      <c r="A17" s="53">
        <v>13</v>
      </c>
      <c r="B17" s="24">
        <v>421</v>
      </c>
      <c r="C17" s="25">
        <v>43321</v>
      </c>
      <c r="D17" s="26" t="s">
        <v>50</v>
      </c>
      <c r="E17" s="27" t="s">
        <v>74</v>
      </c>
      <c r="F17" s="25">
        <v>43344</v>
      </c>
      <c r="G17" s="25">
        <v>43830</v>
      </c>
      <c r="H17" s="28">
        <v>24888</v>
      </c>
      <c r="I17" s="41"/>
      <c r="J17" s="27" t="s">
        <v>10</v>
      </c>
    </row>
    <row r="18" spans="1:10" ht="54" x14ac:dyDescent="0.25">
      <c r="A18" s="53">
        <v>14</v>
      </c>
      <c r="B18" s="24">
        <v>410</v>
      </c>
      <c r="C18" s="25">
        <v>43315</v>
      </c>
      <c r="D18" s="26" t="s">
        <v>68</v>
      </c>
      <c r="E18" s="27" t="s">
        <v>67</v>
      </c>
      <c r="F18" s="25">
        <v>43328</v>
      </c>
      <c r="G18" s="25">
        <v>43830</v>
      </c>
      <c r="H18" s="28">
        <v>25665.75</v>
      </c>
      <c r="I18" s="41" t="s">
        <v>107</v>
      </c>
      <c r="J18" s="27" t="s">
        <v>10</v>
      </c>
    </row>
    <row r="19" spans="1:10" ht="54" x14ac:dyDescent="0.25">
      <c r="A19" s="53">
        <v>15</v>
      </c>
      <c r="B19" s="24">
        <v>410</v>
      </c>
      <c r="C19" s="25">
        <v>43315</v>
      </c>
      <c r="D19" s="26" t="s">
        <v>69</v>
      </c>
      <c r="E19" s="27" t="s">
        <v>67</v>
      </c>
      <c r="F19" s="25">
        <v>43344</v>
      </c>
      <c r="G19" s="25">
        <v>43830</v>
      </c>
      <c r="H19" s="28">
        <v>24888</v>
      </c>
      <c r="I19" s="41"/>
      <c r="J19" s="27" t="s">
        <v>10</v>
      </c>
    </row>
    <row r="20" spans="1:10" ht="57" x14ac:dyDescent="0.25">
      <c r="A20" s="53">
        <v>16</v>
      </c>
      <c r="B20" s="24">
        <v>421</v>
      </c>
      <c r="C20" s="25">
        <v>43321</v>
      </c>
      <c r="D20" s="26" t="s">
        <v>76</v>
      </c>
      <c r="E20" s="27" t="s">
        <v>74</v>
      </c>
      <c r="F20" s="25">
        <v>43360</v>
      </c>
      <c r="G20" s="25">
        <v>43830</v>
      </c>
      <c r="H20" s="28">
        <v>36554</v>
      </c>
      <c r="I20" s="41" t="s">
        <v>99</v>
      </c>
      <c r="J20" s="27" t="s">
        <v>10</v>
      </c>
    </row>
    <row r="21" spans="1:10" ht="53.25" customHeight="1" x14ac:dyDescent="0.25">
      <c r="A21" s="53">
        <v>17</v>
      </c>
      <c r="B21" s="24">
        <v>421</v>
      </c>
      <c r="C21" s="25">
        <v>43321</v>
      </c>
      <c r="D21" s="26" t="s">
        <v>22</v>
      </c>
      <c r="E21" s="27" t="s">
        <v>74</v>
      </c>
      <c r="F21" s="25">
        <v>43344</v>
      </c>
      <c r="G21" s="25">
        <v>43830</v>
      </c>
      <c r="H21" s="28">
        <v>37830</v>
      </c>
      <c r="I21" s="41"/>
      <c r="J21" s="27" t="s">
        <v>10</v>
      </c>
    </row>
    <row r="22" spans="1:10" ht="54" x14ac:dyDescent="0.25">
      <c r="A22" s="53">
        <v>18</v>
      </c>
      <c r="B22" s="24">
        <v>421</v>
      </c>
      <c r="C22" s="25">
        <v>43321</v>
      </c>
      <c r="D22" s="26" t="s">
        <v>23</v>
      </c>
      <c r="E22" s="27" t="s">
        <v>74</v>
      </c>
      <c r="F22" s="25">
        <v>43344</v>
      </c>
      <c r="G22" s="25">
        <v>43830</v>
      </c>
      <c r="H22" s="28">
        <v>31008</v>
      </c>
      <c r="I22" s="41"/>
      <c r="J22" s="27" t="s">
        <v>10</v>
      </c>
    </row>
    <row r="23" spans="1:10" ht="85.5" x14ac:dyDescent="0.25">
      <c r="A23" s="53">
        <v>19</v>
      </c>
      <c r="B23" s="24">
        <v>421</v>
      </c>
      <c r="C23" s="25">
        <v>43321</v>
      </c>
      <c r="D23" s="26" t="s">
        <v>24</v>
      </c>
      <c r="E23" s="27" t="s">
        <v>74</v>
      </c>
      <c r="F23" s="25">
        <v>43344</v>
      </c>
      <c r="G23" s="25">
        <v>43830</v>
      </c>
      <c r="H23" s="28">
        <v>37830</v>
      </c>
      <c r="I23" s="41" t="s">
        <v>98</v>
      </c>
      <c r="J23" s="27" t="s">
        <v>10</v>
      </c>
    </row>
    <row r="24" spans="1:10" ht="54" x14ac:dyDescent="0.25">
      <c r="A24" s="53">
        <v>20</v>
      </c>
      <c r="B24" s="24">
        <v>421</v>
      </c>
      <c r="C24" s="25">
        <v>43321</v>
      </c>
      <c r="D24" s="24" t="s">
        <v>27</v>
      </c>
      <c r="E24" s="27" t="s">
        <v>74</v>
      </c>
      <c r="F24" s="25">
        <v>43344</v>
      </c>
      <c r="G24" s="25">
        <v>43830</v>
      </c>
      <c r="H24" s="28">
        <v>37830</v>
      </c>
      <c r="I24" s="41"/>
      <c r="J24" s="27" t="s">
        <v>10</v>
      </c>
    </row>
    <row r="25" spans="1:10" ht="54" x14ac:dyDescent="0.25">
      <c r="A25" s="53">
        <v>21</v>
      </c>
      <c r="B25" s="24">
        <v>421</v>
      </c>
      <c r="C25" s="25">
        <v>43321</v>
      </c>
      <c r="D25" s="26" t="s">
        <v>28</v>
      </c>
      <c r="E25" s="27" t="s">
        <v>74</v>
      </c>
      <c r="F25" s="25">
        <v>43344</v>
      </c>
      <c r="G25" s="25">
        <v>43830</v>
      </c>
      <c r="H25" s="28">
        <v>37830</v>
      </c>
      <c r="I25" s="41"/>
      <c r="J25" s="27" t="s">
        <v>10</v>
      </c>
    </row>
    <row r="26" spans="1:10" ht="54" x14ac:dyDescent="0.25">
      <c r="A26" s="53">
        <v>22</v>
      </c>
      <c r="B26" s="24">
        <v>591</v>
      </c>
      <c r="C26" s="25">
        <v>43455</v>
      </c>
      <c r="D26" s="26" t="s">
        <v>88</v>
      </c>
      <c r="E26" s="27" t="s">
        <v>74</v>
      </c>
      <c r="F26" s="25">
        <v>43462</v>
      </c>
      <c r="G26" s="25">
        <v>43830</v>
      </c>
      <c r="H26" s="28">
        <v>23256</v>
      </c>
      <c r="I26" s="41"/>
      <c r="J26" s="27" t="s">
        <v>10</v>
      </c>
    </row>
    <row r="27" spans="1:10" ht="51" customHeight="1" x14ac:dyDescent="0.25">
      <c r="A27" s="53">
        <v>23</v>
      </c>
      <c r="B27" s="24">
        <v>421</v>
      </c>
      <c r="C27" s="25">
        <v>43321</v>
      </c>
      <c r="D27" s="26" t="s">
        <v>51</v>
      </c>
      <c r="E27" s="27" t="s">
        <v>74</v>
      </c>
      <c r="F27" s="25">
        <v>43344</v>
      </c>
      <c r="G27" s="25">
        <v>43830</v>
      </c>
      <c r="H27" s="28">
        <v>31008</v>
      </c>
      <c r="I27" s="41"/>
      <c r="J27" s="27" t="s">
        <v>10</v>
      </c>
    </row>
    <row r="28" spans="1:10" ht="57" x14ac:dyDescent="0.25">
      <c r="A28" s="53">
        <v>24</v>
      </c>
      <c r="B28" s="24">
        <v>421</v>
      </c>
      <c r="C28" s="25">
        <v>43321</v>
      </c>
      <c r="D28" s="27" t="s">
        <v>29</v>
      </c>
      <c r="E28" s="27" t="s">
        <v>74</v>
      </c>
      <c r="F28" s="25">
        <v>43344</v>
      </c>
      <c r="G28" s="25">
        <v>43830</v>
      </c>
      <c r="H28" s="28">
        <v>24888</v>
      </c>
      <c r="I28" s="41" t="s">
        <v>96</v>
      </c>
      <c r="J28" s="27" t="s">
        <v>10</v>
      </c>
    </row>
    <row r="29" spans="1:10" ht="54" x14ac:dyDescent="0.25">
      <c r="A29" s="53">
        <v>25</v>
      </c>
      <c r="B29" s="24">
        <v>591</v>
      </c>
      <c r="C29" s="25">
        <v>43455</v>
      </c>
      <c r="D29" s="27" t="s">
        <v>89</v>
      </c>
      <c r="E29" s="27" t="s">
        <v>74</v>
      </c>
      <c r="F29" s="25">
        <v>43461</v>
      </c>
      <c r="G29" s="25">
        <v>43830</v>
      </c>
      <c r="H29" s="28">
        <v>23256</v>
      </c>
      <c r="I29" s="41"/>
      <c r="J29" s="27" t="s">
        <v>10</v>
      </c>
    </row>
    <row r="30" spans="1:10" ht="54" x14ac:dyDescent="0.25">
      <c r="A30" s="53">
        <v>26</v>
      </c>
      <c r="B30" s="24">
        <v>421</v>
      </c>
      <c r="C30" s="25">
        <v>43321</v>
      </c>
      <c r="D30" s="27" t="s">
        <v>71</v>
      </c>
      <c r="E30" s="27" t="s">
        <v>74</v>
      </c>
      <c r="F30" s="25">
        <v>43344</v>
      </c>
      <c r="G30" s="25">
        <v>43830</v>
      </c>
      <c r="H30" s="28">
        <v>31008</v>
      </c>
      <c r="I30" s="41"/>
      <c r="J30" s="27" t="s">
        <v>10</v>
      </c>
    </row>
    <row r="31" spans="1:10" ht="40.5" x14ac:dyDescent="0.25">
      <c r="A31" s="53">
        <v>27</v>
      </c>
      <c r="B31" s="24">
        <v>421</v>
      </c>
      <c r="C31" s="25">
        <v>43321</v>
      </c>
      <c r="D31" s="26" t="s">
        <v>53</v>
      </c>
      <c r="E31" s="27" t="s">
        <v>9</v>
      </c>
      <c r="F31" s="25">
        <v>43344</v>
      </c>
      <c r="G31" s="25">
        <v>43830</v>
      </c>
      <c r="H31" s="33">
        <v>20400</v>
      </c>
      <c r="I31" s="41"/>
      <c r="J31" s="27" t="s">
        <v>10</v>
      </c>
    </row>
    <row r="32" spans="1:10" ht="85.5" x14ac:dyDescent="0.25">
      <c r="A32" s="53">
        <v>28</v>
      </c>
      <c r="B32" s="24">
        <v>421</v>
      </c>
      <c r="C32" s="25">
        <v>43321</v>
      </c>
      <c r="D32" s="26" t="s">
        <v>30</v>
      </c>
      <c r="E32" s="27" t="s">
        <v>74</v>
      </c>
      <c r="F32" s="25">
        <v>43344</v>
      </c>
      <c r="G32" s="25">
        <v>43830</v>
      </c>
      <c r="H32" s="28">
        <v>37830</v>
      </c>
      <c r="I32" s="41" t="s">
        <v>98</v>
      </c>
      <c r="J32" s="36" t="s">
        <v>10</v>
      </c>
    </row>
    <row r="33" spans="1:10" ht="54" x14ac:dyDescent="0.25">
      <c r="A33" s="53">
        <v>29</v>
      </c>
      <c r="B33" s="24">
        <v>421</v>
      </c>
      <c r="C33" s="25">
        <v>43321</v>
      </c>
      <c r="D33" s="26" t="s">
        <v>75</v>
      </c>
      <c r="E33" s="27" t="s">
        <v>74</v>
      </c>
      <c r="F33" s="25">
        <v>43344</v>
      </c>
      <c r="G33" s="25">
        <v>43830</v>
      </c>
      <c r="H33" s="28">
        <v>20400</v>
      </c>
      <c r="I33" s="41"/>
      <c r="J33" s="36" t="s">
        <v>10</v>
      </c>
    </row>
    <row r="34" spans="1:10" s="8" customFormat="1" ht="96.75" customHeight="1" x14ac:dyDescent="0.2">
      <c r="A34" s="53">
        <v>30</v>
      </c>
      <c r="B34" s="22">
        <v>95</v>
      </c>
      <c r="C34" s="23">
        <v>42809</v>
      </c>
      <c r="D34" s="22" t="s">
        <v>11</v>
      </c>
      <c r="E34" s="19" t="s">
        <v>12</v>
      </c>
      <c r="F34" s="23">
        <v>42809</v>
      </c>
      <c r="G34" s="23" t="s">
        <v>13</v>
      </c>
      <c r="H34" s="21">
        <v>1268.8</v>
      </c>
      <c r="I34" s="41" t="s">
        <v>14</v>
      </c>
      <c r="J34" s="66" t="s">
        <v>10</v>
      </c>
    </row>
    <row r="35" spans="1:10" s="8" customFormat="1" ht="99.75" x14ac:dyDescent="0.2">
      <c r="A35" s="53">
        <v>31</v>
      </c>
      <c r="B35" s="24">
        <v>433</v>
      </c>
      <c r="C35" s="25">
        <v>43031</v>
      </c>
      <c r="D35" s="24" t="s">
        <v>11</v>
      </c>
      <c r="E35" s="27" t="s">
        <v>12</v>
      </c>
      <c r="F35" s="25">
        <v>43031</v>
      </c>
      <c r="G35" s="25" t="s">
        <v>13</v>
      </c>
      <c r="H35" s="28">
        <v>4440.8</v>
      </c>
      <c r="I35" s="41" t="s">
        <v>52</v>
      </c>
      <c r="J35" s="67"/>
    </row>
    <row r="36" spans="1:10" s="8" customFormat="1" ht="171.75" customHeight="1" x14ac:dyDescent="0.2">
      <c r="A36" s="53">
        <v>32</v>
      </c>
      <c r="B36" s="24">
        <v>280</v>
      </c>
      <c r="C36" s="25">
        <v>43237</v>
      </c>
      <c r="D36" s="24" t="s">
        <v>11</v>
      </c>
      <c r="E36" s="27" t="s">
        <v>12</v>
      </c>
      <c r="F36" s="25">
        <v>43237</v>
      </c>
      <c r="G36" s="25" t="s">
        <v>13</v>
      </c>
      <c r="H36" s="28">
        <v>2875</v>
      </c>
      <c r="I36" s="41" t="s">
        <v>64</v>
      </c>
      <c r="J36" s="67"/>
    </row>
    <row r="37" spans="1:10" s="8" customFormat="1" ht="156.75" x14ac:dyDescent="0.2">
      <c r="A37" s="53">
        <v>33</v>
      </c>
      <c r="B37" s="24">
        <v>338</v>
      </c>
      <c r="C37" s="25">
        <v>43270</v>
      </c>
      <c r="D37" s="24" t="s">
        <v>11</v>
      </c>
      <c r="E37" s="27" t="s">
        <v>12</v>
      </c>
      <c r="F37" s="25">
        <v>43270</v>
      </c>
      <c r="G37" s="25" t="s">
        <v>20</v>
      </c>
      <c r="H37" s="28">
        <v>2300</v>
      </c>
      <c r="I37" s="41" t="s">
        <v>65</v>
      </c>
      <c r="J37" s="67"/>
    </row>
    <row r="38" spans="1:10" s="8" customFormat="1" ht="71.25" x14ac:dyDescent="0.2">
      <c r="A38" s="53">
        <v>34</v>
      </c>
      <c r="B38" s="24">
        <v>392</v>
      </c>
      <c r="C38" s="25">
        <v>43293</v>
      </c>
      <c r="D38" s="24" t="s">
        <v>11</v>
      </c>
      <c r="E38" s="27" t="s">
        <v>12</v>
      </c>
      <c r="F38" s="25">
        <v>43293</v>
      </c>
      <c r="G38" s="25" t="s">
        <v>20</v>
      </c>
      <c r="H38" s="28">
        <v>2300</v>
      </c>
      <c r="I38" s="41" t="s">
        <v>66</v>
      </c>
      <c r="J38" s="67"/>
    </row>
    <row r="39" spans="1:10" s="8" customFormat="1" ht="114" x14ac:dyDescent="0.2">
      <c r="A39" s="53">
        <v>35</v>
      </c>
      <c r="B39" s="24">
        <v>620</v>
      </c>
      <c r="C39" s="25">
        <v>43462</v>
      </c>
      <c r="D39" s="24" t="s">
        <v>11</v>
      </c>
      <c r="E39" s="27" t="s">
        <v>12</v>
      </c>
      <c r="F39" s="25">
        <v>43466</v>
      </c>
      <c r="G39" s="25" t="s">
        <v>20</v>
      </c>
      <c r="H39" s="28">
        <v>2188.6799999999998</v>
      </c>
      <c r="I39" s="41" t="s">
        <v>84</v>
      </c>
      <c r="J39" s="68"/>
    </row>
    <row r="40" spans="1:10" s="8" customFormat="1" ht="57" x14ac:dyDescent="0.2">
      <c r="A40" s="53">
        <v>36</v>
      </c>
      <c r="B40" s="24">
        <v>447</v>
      </c>
      <c r="C40" s="25">
        <v>43363</v>
      </c>
      <c r="D40" s="24" t="s">
        <v>77</v>
      </c>
      <c r="E40" s="27" t="s">
        <v>46</v>
      </c>
      <c r="F40" s="25">
        <v>43363</v>
      </c>
      <c r="G40" s="25" t="s">
        <v>20</v>
      </c>
      <c r="H40" s="28">
        <v>1021.38</v>
      </c>
      <c r="I40" s="41" t="s">
        <v>78</v>
      </c>
      <c r="J40" s="37" t="s">
        <v>10</v>
      </c>
    </row>
    <row r="41" spans="1:10" ht="71.25" x14ac:dyDescent="0.25">
      <c r="A41" s="53">
        <v>37</v>
      </c>
      <c r="B41" s="19">
        <v>164</v>
      </c>
      <c r="C41" s="20">
        <v>41388</v>
      </c>
      <c r="D41" s="19" t="s">
        <v>19</v>
      </c>
      <c r="E41" s="19" t="s">
        <v>46</v>
      </c>
      <c r="F41" s="20">
        <v>41388</v>
      </c>
      <c r="G41" s="20" t="s">
        <v>20</v>
      </c>
      <c r="H41" s="21">
        <v>728</v>
      </c>
      <c r="I41" s="42" t="s">
        <v>45</v>
      </c>
      <c r="J41" s="66" t="s">
        <v>10</v>
      </c>
    </row>
    <row r="42" spans="1:10" ht="146.25" customHeight="1" x14ac:dyDescent="0.25">
      <c r="A42" s="53">
        <v>38</v>
      </c>
      <c r="B42" s="19">
        <v>169</v>
      </c>
      <c r="C42" s="20">
        <v>42860</v>
      </c>
      <c r="D42" s="19" t="s">
        <v>19</v>
      </c>
      <c r="E42" s="19" t="s">
        <v>47</v>
      </c>
      <c r="F42" s="20">
        <v>42860</v>
      </c>
      <c r="G42" s="20" t="s">
        <v>20</v>
      </c>
      <c r="H42" s="21">
        <v>1560</v>
      </c>
      <c r="I42" s="42" t="s">
        <v>49</v>
      </c>
      <c r="J42" s="67"/>
    </row>
    <row r="43" spans="1:10" s="13" customFormat="1" ht="114" x14ac:dyDescent="0.25">
      <c r="A43" s="53">
        <v>39</v>
      </c>
      <c r="B43" s="30">
        <v>242</v>
      </c>
      <c r="C43" s="31">
        <v>43227</v>
      </c>
      <c r="D43" s="30" t="s">
        <v>19</v>
      </c>
      <c r="E43" s="30" t="s">
        <v>46</v>
      </c>
      <c r="F43" s="31">
        <v>43227</v>
      </c>
      <c r="G43" s="31" t="s">
        <v>13</v>
      </c>
      <c r="H43" s="32">
        <v>624</v>
      </c>
      <c r="I43" s="43" t="s">
        <v>58</v>
      </c>
      <c r="J43" s="67"/>
    </row>
    <row r="44" spans="1:10" s="13" customFormat="1" ht="114" x14ac:dyDescent="0.25">
      <c r="A44" s="53">
        <v>40</v>
      </c>
      <c r="B44" s="30">
        <v>243</v>
      </c>
      <c r="C44" s="31">
        <v>43227</v>
      </c>
      <c r="D44" s="30" t="s">
        <v>19</v>
      </c>
      <c r="E44" s="30" t="s">
        <v>46</v>
      </c>
      <c r="F44" s="31">
        <v>43227</v>
      </c>
      <c r="G44" s="31" t="s">
        <v>13</v>
      </c>
      <c r="H44" s="32">
        <v>624</v>
      </c>
      <c r="I44" s="43" t="s">
        <v>59</v>
      </c>
      <c r="J44" s="67"/>
    </row>
    <row r="45" spans="1:10" s="13" customFormat="1" ht="128.25" x14ac:dyDescent="0.25">
      <c r="A45" s="53">
        <v>41</v>
      </c>
      <c r="B45" s="30">
        <v>281</v>
      </c>
      <c r="C45" s="31">
        <v>43237</v>
      </c>
      <c r="D45" s="30" t="s">
        <v>19</v>
      </c>
      <c r="E45" s="30" t="s">
        <v>46</v>
      </c>
      <c r="F45" s="31">
        <v>43237</v>
      </c>
      <c r="G45" s="31" t="s">
        <v>13</v>
      </c>
      <c r="H45" s="32">
        <v>1035</v>
      </c>
      <c r="I45" s="43" t="s">
        <v>63</v>
      </c>
      <c r="J45" s="68"/>
    </row>
    <row r="46" spans="1:10" s="13" customFormat="1" ht="99.75" x14ac:dyDescent="0.25">
      <c r="A46" s="53">
        <v>42</v>
      </c>
      <c r="B46" s="30">
        <v>475</v>
      </c>
      <c r="C46" s="31">
        <v>43375</v>
      </c>
      <c r="D46" s="30" t="s">
        <v>79</v>
      </c>
      <c r="E46" s="30" t="s">
        <v>80</v>
      </c>
      <c r="F46" s="31">
        <v>43375</v>
      </c>
      <c r="G46" s="31" t="s">
        <v>20</v>
      </c>
      <c r="H46" s="32">
        <v>7000</v>
      </c>
      <c r="I46" s="43" t="s">
        <v>81</v>
      </c>
      <c r="J46" s="38" t="s">
        <v>10</v>
      </c>
    </row>
    <row r="47" spans="1:10" ht="125.25" customHeight="1" x14ac:dyDescent="0.25">
      <c r="A47" s="53">
        <v>43</v>
      </c>
      <c r="B47" s="24">
        <v>634</v>
      </c>
      <c r="C47" s="25">
        <v>43462</v>
      </c>
      <c r="D47" s="27" t="s">
        <v>62</v>
      </c>
      <c r="E47" s="27" t="s">
        <v>85</v>
      </c>
      <c r="F47" s="25">
        <v>43466</v>
      </c>
      <c r="G47" s="25" t="s">
        <v>20</v>
      </c>
      <c r="H47" s="28">
        <v>7612.8</v>
      </c>
      <c r="I47" s="41" t="s">
        <v>86</v>
      </c>
      <c r="J47" s="66" t="s">
        <v>10</v>
      </c>
    </row>
    <row r="48" spans="1:10" ht="125.25" customHeight="1" x14ac:dyDescent="0.25">
      <c r="A48" s="53">
        <v>44</v>
      </c>
      <c r="B48" s="24">
        <v>60</v>
      </c>
      <c r="C48" s="25">
        <v>43504</v>
      </c>
      <c r="D48" s="27" t="s">
        <v>62</v>
      </c>
      <c r="E48" s="27" t="s">
        <v>90</v>
      </c>
      <c r="F48" s="25">
        <v>43504</v>
      </c>
      <c r="G48" s="25" t="s">
        <v>20</v>
      </c>
      <c r="H48" s="28">
        <v>19032</v>
      </c>
      <c r="I48" s="41" t="s">
        <v>91</v>
      </c>
      <c r="J48" s="67"/>
    </row>
    <row r="49" spans="1:52" ht="125.25" customHeight="1" x14ac:dyDescent="0.25">
      <c r="A49" s="53">
        <v>45</v>
      </c>
      <c r="B49" s="24">
        <v>131</v>
      </c>
      <c r="C49" s="25">
        <v>43552</v>
      </c>
      <c r="D49" s="27" t="s">
        <v>62</v>
      </c>
      <c r="E49" s="27" t="s">
        <v>90</v>
      </c>
      <c r="F49" s="25">
        <v>43552</v>
      </c>
      <c r="G49" s="25" t="s">
        <v>20</v>
      </c>
      <c r="H49" s="28">
        <v>3500</v>
      </c>
      <c r="I49" s="41" t="s">
        <v>97</v>
      </c>
      <c r="J49" s="67"/>
    </row>
    <row r="50" spans="1:52" ht="125.25" customHeight="1" x14ac:dyDescent="0.25">
      <c r="A50" s="53">
        <v>46</v>
      </c>
      <c r="B50" s="24">
        <v>308</v>
      </c>
      <c r="C50" s="25">
        <v>43644</v>
      </c>
      <c r="D50" s="27" t="s">
        <v>62</v>
      </c>
      <c r="E50" s="27" t="s">
        <v>90</v>
      </c>
      <c r="F50" s="25">
        <v>43644</v>
      </c>
      <c r="G50" s="25" t="s">
        <v>20</v>
      </c>
      <c r="H50" s="28">
        <v>6283.48</v>
      </c>
      <c r="I50" s="41" t="s">
        <v>115</v>
      </c>
      <c r="J50" s="68"/>
    </row>
    <row r="51" spans="1:52" ht="106.5" customHeight="1" x14ac:dyDescent="0.25">
      <c r="A51" s="53">
        <v>47</v>
      </c>
      <c r="B51" s="24">
        <v>61</v>
      </c>
      <c r="C51" s="25">
        <v>43504</v>
      </c>
      <c r="D51" s="27" t="s">
        <v>92</v>
      </c>
      <c r="E51" s="27" t="s">
        <v>46</v>
      </c>
      <c r="F51" s="25">
        <v>43504</v>
      </c>
      <c r="G51" s="25" t="s">
        <v>20</v>
      </c>
      <c r="H51" s="28">
        <v>1313.21</v>
      </c>
      <c r="I51" s="41" t="s">
        <v>93</v>
      </c>
      <c r="J51" s="27" t="s">
        <v>10</v>
      </c>
    </row>
    <row r="52" spans="1:52" ht="114" x14ac:dyDescent="0.25">
      <c r="A52" s="53">
        <v>48</v>
      </c>
      <c r="B52" s="24">
        <v>132</v>
      </c>
      <c r="C52" s="25">
        <v>43159</v>
      </c>
      <c r="D52" s="27" t="s">
        <v>55</v>
      </c>
      <c r="E52" s="27" t="s">
        <v>56</v>
      </c>
      <c r="F52" s="25">
        <v>43159</v>
      </c>
      <c r="G52" s="25" t="s">
        <v>20</v>
      </c>
      <c r="H52" s="28">
        <v>3172</v>
      </c>
      <c r="I52" s="41" t="s">
        <v>57</v>
      </c>
      <c r="J52" s="35" t="s">
        <v>10</v>
      </c>
    </row>
    <row r="53" spans="1:52" ht="71.25" x14ac:dyDescent="0.25">
      <c r="A53" s="53">
        <v>49</v>
      </c>
      <c r="B53" s="24">
        <v>246</v>
      </c>
      <c r="C53" s="25">
        <v>43615</v>
      </c>
      <c r="D53" s="27" t="s">
        <v>102</v>
      </c>
      <c r="E53" s="27" t="s">
        <v>61</v>
      </c>
      <c r="F53" s="25">
        <v>43617</v>
      </c>
      <c r="G53" s="25">
        <v>43830</v>
      </c>
      <c r="H53" s="28">
        <v>21420</v>
      </c>
      <c r="I53" s="41" t="s">
        <v>103</v>
      </c>
      <c r="J53" s="27" t="s">
        <v>10</v>
      </c>
    </row>
    <row r="54" spans="1:52" ht="110.25" customHeight="1" x14ac:dyDescent="0.25">
      <c r="A54" s="53">
        <v>50</v>
      </c>
      <c r="B54" s="24">
        <v>232</v>
      </c>
      <c r="C54" s="25">
        <v>43607</v>
      </c>
      <c r="D54" s="27" t="s">
        <v>104</v>
      </c>
      <c r="E54" s="27" t="s">
        <v>105</v>
      </c>
      <c r="F54" s="25">
        <v>43607</v>
      </c>
      <c r="G54" s="25" t="s">
        <v>20</v>
      </c>
      <c r="H54" s="28">
        <v>2520</v>
      </c>
      <c r="I54" s="41" t="s">
        <v>106</v>
      </c>
      <c r="J54" s="27" t="s">
        <v>10</v>
      </c>
    </row>
    <row r="55" spans="1:52" ht="93.75" customHeight="1" x14ac:dyDescent="0.25">
      <c r="A55" s="53">
        <v>51</v>
      </c>
      <c r="B55" s="27">
        <v>518</v>
      </c>
      <c r="C55" s="29">
        <v>43069</v>
      </c>
      <c r="D55" s="27" t="s">
        <v>25</v>
      </c>
      <c r="E55" s="27" t="s">
        <v>26</v>
      </c>
      <c r="F55" s="29">
        <v>43070</v>
      </c>
      <c r="G55" s="29">
        <v>43799</v>
      </c>
      <c r="H55" s="34">
        <f>15860*2</f>
        <v>31720</v>
      </c>
      <c r="I55" s="41" t="s">
        <v>54</v>
      </c>
      <c r="J55" s="66" t="s">
        <v>10</v>
      </c>
    </row>
    <row r="56" spans="1:52" ht="142.5" x14ac:dyDescent="0.25">
      <c r="A56" s="53">
        <v>52</v>
      </c>
      <c r="B56" s="27">
        <v>39</v>
      </c>
      <c r="C56" s="29">
        <v>43495</v>
      </c>
      <c r="D56" s="27" t="s">
        <v>25</v>
      </c>
      <c r="E56" s="27" t="s">
        <v>26</v>
      </c>
      <c r="F56" s="29">
        <v>43495</v>
      </c>
      <c r="G56" s="29" t="s">
        <v>20</v>
      </c>
      <c r="H56" s="34">
        <v>2430</v>
      </c>
      <c r="I56" s="41" t="s">
        <v>94</v>
      </c>
      <c r="J56" s="68"/>
    </row>
    <row r="57" spans="1:52" ht="130.5" customHeight="1" x14ac:dyDescent="0.25">
      <c r="A57" s="53">
        <v>53</v>
      </c>
      <c r="B57" s="24">
        <v>300</v>
      </c>
      <c r="C57" s="25">
        <v>43250</v>
      </c>
      <c r="D57" s="27" t="s">
        <v>60</v>
      </c>
      <c r="E57" s="27" t="s">
        <v>61</v>
      </c>
      <c r="F57" s="25">
        <v>43259</v>
      </c>
      <c r="G57" s="25">
        <v>43707</v>
      </c>
      <c r="H57" s="28">
        <v>10000</v>
      </c>
      <c r="I57" s="41" t="s">
        <v>82</v>
      </c>
      <c r="J57" s="27" t="s">
        <v>10</v>
      </c>
    </row>
    <row r="58" spans="1:52" ht="7.5" customHeight="1" x14ac:dyDescent="0.3">
      <c r="B58" s="16"/>
    </row>
    <row r="59" spans="1:52" ht="24" customHeight="1" x14ac:dyDescent="0.25">
      <c r="B59" s="64" t="s">
        <v>31</v>
      </c>
      <c r="C59" s="64"/>
      <c r="D59" s="64"/>
      <c r="E59" s="64"/>
      <c r="F59" s="64"/>
      <c r="G59" s="64"/>
      <c r="H59" s="64"/>
      <c r="I59" s="64"/>
      <c r="J59" s="64"/>
    </row>
    <row r="60" spans="1:52" ht="43.5" customHeight="1" x14ac:dyDescent="0.25">
      <c r="B60" s="10" t="s">
        <v>0</v>
      </c>
      <c r="C60" s="10" t="s">
        <v>1</v>
      </c>
      <c r="D60" s="10" t="s">
        <v>2</v>
      </c>
      <c r="E60" s="10" t="s">
        <v>32</v>
      </c>
      <c r="F60" s="10" t="s">
        <v>33</v>
      </c>
      <c r="G60" s="10" t="s">
        <v>34</v>
      </c>
      <c r="H60" s="11" t="s">
        <v>6</v>
      </c>
      <c r="I60" s="44" t="s">
        <v>7</v>
      </c>
      <c r="J60" s="10" t="s">
        <v>35</v>
      </c>
    </row>
    <row r="61" spans="1:52" ht="43.5" customHeight="1" x14ac:dyDescent="0.25">
      <c r="A61" s="53">
        <v>54</v>
      </c>
      <c r="B61" s="7">
        <v>86</v>
      </c>
      <c r="C61" s="1">
        <v>42452</v>
      </c>
      <c r="D61" s="14" t="s">
        <v>36</v>
      </c>
      <c r="E61" s="14" t="s">
        <v>37</v>
      </c>
      <c r="F61" s="1">
        <v>42473</v>
      </c>
      <c r="G61" s="1">
        <v>43567</v>
      </c>
      <c r="H61" s="12">
        <f>20916.5*3</f>
        <v>62749.5</v>
      </c>
      <c r="I61" s="45"/>
      <c r="J61" s="14" t="s">
        <v>38</v>
      </c>
    </row>
    <row r="62" spans="1:52" s="9" customFormat="1" ht="138" customHeight="1" x14ac:dyDescent="0.25">
      <c r="A62" s="53">
        <v>55</v>
      </c>
      <c r="B62" s="7">
        <v>86</v>
      </c>
      <c r="C62" s="1">
        <v>42452</v>
      </c>
      <c r="D62" s="14" t="s">
        <v>39</v>
      </c>
      <c r="E62" s="14" t="s">
        <v>40</v>
      </c>
      <c r="F62" s="1">
        <v>42473</v>
      </c>
      <c r="G62" s="1">
        <v>43567</v>
      </c>
      <c r="H62" s="12">
        <f>16733.21*3</f>
        <v>50199.63</v>
      </c>
      <c r="I62" s="45" t="s">
        <v>41</v>
      </c>
      <c r="J62" s="14" t="s">
        <v>38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40.5" customHeight="1" x14ac:dyDescent="0.25">
      <c r="A63" s="53">
        <v>56</v>
      </c>
      <c r="B63" s="46">
        <v>86</v>
      </c>
      <c r="C63" s="47">
        <v>42452</v>
      </c>
      <c r="D63" s="14" t="s">
        <v>42</v>
      </c>
      <c r="E63" s="14" t="s">
        <v>43</v>
      </c>
      <c r="F63" s="1">
        <v>42473</v>
      </c>
      <c r="G63" s="1">
        <v>43567</v>
      </c>
      <c r="H63" s="12">
        <f>16733.21*3</f>
        <v>50199.63</v>
      </c>
      <c r="I63" s="52" t="s">
        <v>108</v>
      </c>
      <c r="J63" s="14" t="s">
        <v>38</v>
      </c>
    </row>
    <row r="64" spans="1:52" ht="40.5" customHeight="1" x14ac:dyDescent="0.25">
      <c r="A64" s="53">
        <v>57</v>
      </c>
      <c r="B64" s="24">
        <v>177</v>
      </c>
      <c r="C64" s="25">
        <v>43570</v>
      </c>
      <c r="D64" s="48" t="s">
        <v>36</v>
      </c>
      <c r="E64" s="49" t="s">
        <v>37</v>
      </c>
      <c r="F64" s="50">
        <v>43567</v>
      </c>
      <c r="G64" s="50">
        <v>43610</v>
      </c>
      <c r="H64" s="51">
        <v>3211.75</v>
      </c>
      <c r="I64" s="52" t="s">
        <v>100</v>
      </c>
      <c r="J64" s="49" t="s">
        <v>38</v>
      </c>
    </row>
    <row r="65" spans="1:10" ht="171" x14ac:dyDescent="0.25">
      <c r="A65" s="53">
        <v>58</v>
      </c>
      <c r="B65" s="24">
        <v>177</v>
      </c>
      <c r="C65" s="25">
        <v>43570</v>
      </c>
      <c r="D65" s="48" t="s">
        <v>39</v>
      </c>
      <c r="E65" s="49" t="s">
        <v>40</v>
      </c>
      <c r="F65" s="50">
        <v>43567</v>
      </c>
      <c r="G65" s="50">
        <v>43610</v>
      </c>
      <c r="H65" s="51">
        <v>2091.65</v>
      </c>
      <c r="I65" s="52" t="s">
        <v>101</v>
      </c>
      <c r="J65" s="49" t="s">
        <v>38</v>
      </c>
    </row>
    <row r="66" spans="1:10" ht="71.25" x14ac:dyDescent="0.25">
      <c r="A66" s="53">
        <v>59</v>
      </c>
      <c r="B66" s="54">
        <v>177</v>
      </c>
      <c r="C66" s="55">
        <v>43570</v>
      </c>
      <c r="D66" s="56" t="s">
        <v>42</v>
      </c>
      <c r="E66" s="57" t="s">
        <v>43</v>
      </c>
      <c r="F66" s="58">
        <v>43567</v>
      </c>
      <c r="G66" s="58">
        <v>43610</v>
      </c>
      <c r="H66" s="59">
        <v>2091.65</v>
      </c>
      <c r="I66" s="60" t="s">
        <v>109</v>
      </c>
      <c r="J66" s="57" t="s">
        <v>38</v>
      </c>
    </row>
    <row r="67" spans="1:10" ht="39.75" customHeight="1" x14ac:dyDescent="0.25">
      <c r="A67" s="53">
        <v>60</v>
      </c>
      <c r="B67" s="24">
        <v>287</v>
      </c>
      <c r="C67" s="25">
        <v>43630</v>
      </c>
      <c r="D67" s="27" t="s">
        <v>110</v>
      </c>
      <c r="E67" s="27" t="s">
        <v>43</v>
      </c>
      <c r="F67" s="25">
        <v>43641</v>
      </c>
      <c r="G67" s="25">
        <v>44736</v>
      </c>
      <c r="H67" s="61">
        <v>55777.35</v>
      </c>
      <c r="I67" s="41" t="s">
        <v>118</v>
      </c>
      <c r="J67" s="57" t="s">
        <v>10</v>
      </c>
    </row>
    <row r="68" spans="1:10" ht="128.25" x14ac:dyDescent="0.25">
      <c r="A68" s="53">
        <v>61</v>
      </c>
      <c r="B68" s="24">
        <v>287</v>
      </c>
      <c r="C68" s="25">
        <v>43630</v>
      </c>
      <c r="D68" s="27" t="s">
        <v>111</v>
      </c>
      <c r="E68" s="27" t="s">
        <v>114</v>
      </c>
      <c r="F68" s="25">
        <v>43641</v>
      </c>
      <c r="G68" s="25">
        <v>44736</v>
      </c>
      <c r="H68" s="61">
        <v>55777.35</v>
      </c>
      <c r="I68" s="41" t="s">
        <v>117</v>
      </c>
      <c r="J68" s="57" t="s">
        <v>10</v>
      </c>
    </row>
    <row r="69" spans="1:10" ht="34.5" customHeight="1" x14ac:dyDescent="0.25">
      <c r="A69" s="53">
        <v>62</v>
      </c>
      <c r="B69" s="24">
        <v>287</v>
      </c>
      <c r="C69" s="25">
        <v>43630</v>
      </c>
      <c r="D69" s="27" t="s">
        <v>112</v>
      </c>
      <c r="E69" s="27" t="s">
        <v>37</v>
      </c>
      <c r="F69" s="25">
        <v>43641</v>
      </c>
      <c r="G69" s="25">
        <v>44736</v>
      </c>
      <c r="H69" s="61">
        <v>88462.87</v>
      </c>
      <c r="I69" s="41"/>
      <c r="J69" s="57" t="s">
        <v>10</v>
      </c>
    </row>
    <row r="70" spans="1:10" ht="28.5" customHeight="1" x14ac:dyDescent="0.25">
      <c r="B70" s="65" t="s">
        <v>44</v>
      </c>
      <c r="C70" s="65"/>
      <c r="D70" s="65"/>
      <c r="E70" s="65"/>
      <c r="F70" s="65"/>
      <c r="G70" s="65"/>
      <c r="H70" s="65"/>
      <c r="I70" s="65"/>
      <c r="J70" s="65"/>
    </row>
  </sheetData>
  <mergeCells count="8">
    <mergeCell ref="B2:J2"/>
    <mergeCell ref="B3:I3"/>
    <mergeCell ref="B59:J59"/>
    <mergeCell ref="B70:J70"/>
    <mergeCell ref="J41:J45"/>
    <mergeCell ref="J34:J39"/>
    <mergeCell ref="J55:J56"/>
    <mergeCell ref="J47:J50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2019-07-04T08:15:14Z</cp:lastPrinted>
  <dcterms:created xsi:type="dcterms:W3CDTF">2009-01-13T13:04:47Z</dcterms:created>
  <dcterms:modified xsi:type="dcterms:W3CDTF">2019-07-10T08:53:56Z</dcterms:modified>
</cp:coreProperties>
</file>