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ger.aslmn.net\Area_Amministrativa\Servizi\Affari Generali\CONSULENZE\ATS\2018\3_1_10_2018\"/>
    </mc:Choice>
  </mc:AlternateContent>
  <bookViews>
    <workbookView xWindow="0" yWindow="0" windowWidth="19200" windowHeight="10695"/>
  </bookViews>
  <sheets>
    <sheet name="ATS VAL PADANA " sheetId="3" r:id="rId1"/>
  </sheets>
  <definedNames>
    <definedName name="_xlnm._FilterDatabase" localSheetId="0" hidden="1">'ATS VAL PADANA '!$A$4:$AZ$77</definedName>
    <definedName name="_xlnm.Print_Area" localSheetId="0">'ATS VAL PADANA '!$B$2:$J$84</definedName>
    <definedName name="_xlnm.Print_Titles" localSheetId="0">'ATS VAL PADANA '!$4:$4</definedName>
  </definedNames>
  <calcPr calcId="152511"/>
</workbook>
</file>

<file path=xl/calcChain.xml><?xml version="1.0" encoding="utf-8"?>
<calcChain xmlns="http://schemas.openxmlformats.org/spreadsheetml/2006/main">
  <c r="H76" i="3" l="1"/>
  <c r="H83" i="3" l="1"/>
  <c r="H82" i="3"/>
  <c r="H81" i="3"/>
</calcChain>
</file>

<file path=xl/sharedStrings.xml><?xml version="1.0" encoding="utf-8"?>
<sst xmlns="http://schemas.openxmlformats.org/spreadsheetml/2006/main" count="305" uniqueCount="106">
  <si>
    <t xml:space="preserve">Numero Provvedimento </t>
  </si>
  <si>
    <t xml:space="preserve">data del provvedimento </t>
  </si>
  <si>
    <t>NOMINATIVO</t>
  </si>
  <si>
    <t xml:space="preserve">Profilo e Oggetto dell'incarico </t>
  </si>
  <si>
    <t>Data inizio incarico</t>
  </si>
  <si>
    <t xml:space="preserve">Data scadenza incarico </t>
  </si>
  <si>
    <t>totale compenso previsto</t>
  </si>
  <si>
    <t>note</t>
  </si>
  <si>
    <t xml:space="preserve">Curriculum e Dichiarazione </t>
  </si>
  <si>
    <t>Aldi Davide</t>
  </si>
  <si>
    <t>Veterinario Incarico libero professionale</t>
  </si>
  <si>
    <t>pervenuti</t>
  </si>
  <si>
    <t>Aldi Samuele</t>
  </si>
  <si>
    <t xml:space="preserve">Allocca Giorgio  </t>
  </si>
  <si>
    <t>Avvocato Cassazionista</t>
  </si>
  <si>
    <t xml:space="preserve">in corso </t>
  </si>
  <si>
    <t>Ricorso in Cassazione avverso la sentenza della Corte di Appello di Brescia n. 745 pubblicata il 9/8/2016 proposto da L.C.B. sas</t>
  </si>
  <si>
    <t xml:space="preserve">Antoniazzi Anna </t>
  </si>
  <si>
    <t>Barbieri Giuseppe</t>
  </si>
  <si>
    <t xml:space="preserve">Bosetti Marco </t>
  </si>
  <si>
    <t>Cappellari Mirko</t>
  </si>
  <si>
    <t>Caronna Giuliana</t>
  </si>
  <si>
    <t>Cocchi Elisa</t>
  </si>
  <si>
    <t>in corso</t>
  </si>
  <si>
    <t xml:space="preserve">Cremonesi Maurizio </t>
  </si>
  <si>
    <t>Di Biase Giuseppe</t>
  </si>
  <si>
    <t xml:space="preserve">Ricorso in Cassazione proposto dall'Agenzia delle Entrate avverso sentenza 2714/2016  della Commissione tribuataria di Milano (sez di BS) </t>
  </si>
  <si>
    <t xml:space="preserve">Izzi Chiara </t>
  </si>
  <si>
    <t>Manzoli Elisa</t>
  </si>
  <si>
    <t xml:space="preserve">Margonari Irene </t>
  </si>
  <si>
    <t xml:space="preserve">Mondelli Maria Maddalena </t>
  </si>
  <si>
    <t>Nocivelli Marco</t>
  </si>
  <si>
    <t>Consulente in materia fiscale e tributaria</t>
  </si>
  <si>
    <t xml:space="preserve">Pojani Linda </t>
  </si>
  <si>
    <t xml:space="preserve">Poli Sabrina </t>
  </si>
  <si>
    <t>Tagliaferri Davide</t>
  </si>
  <si>
    <t xml:space="preserve">Tamburini Luisa </t>
  </si>
  <si>
    <t>Valeri Pierluigi</t>
  </si>
  <si>
    <t>Veronesi Gianmaria</t>
  </si>
  <si>
    <t>Vicenzi Luana</t>
  </si>
  <si>
    <t xml:space="preserve">COLLEGIO SINDACALE </t>
  </si>
  <si>
    <t xml:space="preserve">Incarico </t>
  </si>
  <si>
    <t xml:space="preserve">Data di insediamento </t>
  </si>
  <si>
    <t>scadenza mandato</t>
  </si>
  <si>
    <t xml:space="preserve">Curriculum </t>
  </si>
  <si>
    <t>Albertoni Franco</t>
  </si>
  <si>
    <t xml:space="preserve">Presidente </t>
  </si>
  <si>
    <t>pervenuto</t>
  </si>
  <si>
    <t xml:space="preserve">Castelnuovo Alberto </t>
  </si>
  <si>
    <t xml:space="preserve">Componente  </t>
  </si>
  <si>
    <t>compenso versato all’amministrazione 
di appartenenza in applicazione
del principio di onnicomprensività
del trattamento economico dei dirigenti</t>
  </si>
  <si>
    <t xml:space="preserve">Tommasini Germano </t>
  </si>
  <si>
    <t xml:space="preserve">Componente </t>
  </si>
  <si>
    <t xml:space="preserve">I compensi, distinti per percettore e anno di erogazione, sono disponibili attraverso la consultazione della banca dati PerLa PA accessibile dalla pagina precedente </t>
  </si>
  <si>
    <t>Polloni Alessia</t>
  </si>
  <si>
    <t xml:space="preserve">Ricorso proposto innanzi al TAR di BS dall'Az. Agricola DS e Societa PDA  in materia veterinaria </t>
  </si>
  <si>
    <t>Avvocato domiciliatario</t>
  </si>
  <si>
    <t xml:space="preserve">Avvocato domiciliatario </t>
  </si>
  <si>
    <t xml:space="preserve">Appello avverso ordinanza del Tribunale di CR per ricorso presentato da titolari di varie Farmacie </t>
  </si>
  <si>
    <t>Appello al Consiglio di Stato, presentato dal Comune di Goito,  avverso la sentenza del TAR n. 147/2017 in materia di corresponsione di rette socio assistenziali</t>
  </si>
  <si>
    <t xml:space="preserve">Avvocato domiciliatario  </t>
  </si>
  <si>
    <t>Farina Elena</t>
  </si>
  <si>
    <t>Ricorso in appello per la riforma parziale della sentenza del Tribunale di Cremona n. 628/2016 presentata dalla Fondazione Sospiro onlus</t>
  </si>
  <si>
    <t>Appello innanzi al TAR di BS presentato da P.C. per l'impugnazione della sentenza del Tribunale di Cremona CR n.  84/2017 in materia di L 689/81 in ambito farmaceutico</t>
  </si>
  <si>
    <t xml:space="preserve">Appello innanzi al TAR di BS presentato da C.S. per l'impugnazione della sentenza del Tribunale di Cremona CR n.  83/2017 in materia di L 689/81 in ambito farmaceutico  </t>
  </si>
  <si>
    <t>Forino Felice Raffaele</t>
  </si>
  <si>
    <t>Soldano Debora Annamaria</t>
  </si>
  <si>
    <t xml:space="preserve">Ricorso in Cassazione avverso sentenza della Corte d'Appello di BS n 929/2017 in materia di corrisponsione rette socio assistenziali </t>
  </si>
  <si>
    <t>Vicari Michele</t>
  </si>
  <si>
    <t xml:space="preserve">attività di assistenza e consulenza in materia fiscale e tribuataria </t>
  </si>
  <si>
    <t>Paparini Giulia</t>
  </si>
  <si>
    <t>Appello innanzi la Corte di Appello di Brescia presentato dalla ditta B. che impugna la sentenza Tribunale di CR n. 399/2017 in materia di L. 689/1981.</t>
  </si>
  <si>
    <t>Zanolli Claudio</t>
  </si>
  <si>
    <t>Avvocato patrocinante innanzi il Tribunale di Trento</t>
  </si>
  <si>
    <t xml:space="preserve">Ricorso in appello innanzi al Consiglio di Stato avverso la sentenza del TAR lombardia n.1109/2017  </t>
  </si>
  <si>
    <t>Studio Legale Alberto e Francesco LUPPI</t>
  </si>
  <si>
    <t>Avvocato  - patrocinante innanzi al Consiglio di Stato</t>
  </si>
  <si>
    <t xml:space="preserve">Avvocato  - patrocinante innanzi la Corte di Cassazione in Roma </t>
  </si>
  <si>
    <t>Rappresentanza dell'ATS per la costituzione di parte civile per il procedimento penale n. 1657/17 RGNR e n. 3133/17 RGIP innanzi il Tribunale di Trento.</t>
  </si>
  <si>
    <t>Appello innanzi la Corte di Appello di Brescia presentato dalla società L.C.B. avverso la sentenza Tribunale di CR n. 651/2017 in materia di L. 689/1981.</t>
  </si>
  <si>
    <t>Appello innanzi la Corte di Appello di Brescia presentato dalla società L.C.B. avverso la sentenza Tribunale di CR n. 649/2017 in materia di L. 689/1981.</t>
  </si>
  <si>
    <t>conferito incarico di dipendente a tempo determinato dal 1/6/2018</t>
  </si>
  <si>
    <t xml:space="preserve">Pettenati Paola </t>
  </si>
  <si>
    <t>Psicologo</t>
  </si>
  <si>
    <r>
      <t xml:space="preserve">progetto finanziato </t>
    </r>
    <r>
      <rPr>
        <i/>
        <sz val="10"/>
        <rFont val="Century Gothic"/>
        <family val="2"/>
      </rPr>
      <t>"Identificazione e intervento sui bambini a rischio di disturbi de lingaggio e/o del neurosviluppo, figli di migranti"</t>
    </r>
  </si>
  <si>
    <t>Ferrari Giuseppe Franco</t>
  </si>
  <si>
    <t>Ricorso in appello cautelare innanzi al Consiglio di Stato per la riforma dell'ordinanza n. 110/2018 resa dal TAR di BS presentato dalla società agricola LP</t>
  </si>
  <si>
    <t>costituzione in giudizio per il ricorso in appello presentato da R.M. innanzi la Corte d'Appello di Bs, avverso sentenza del Tribunale di Mantova n 995/2017  in materia di L 689/81</t>
  </si>
  <si>
    <t xml:space="preserve">Incario di difesa innanzi la Corte di Cassazione per il ricorso presentato da Fondazione S.  avverso sentenza della Corte d'Appello di BS n 1461/2017 in materia di corrisponsione rette socio assistenziali </t>
  </si>
  <si>
    <t>Incario di difesa innanzi la Corte di Cassazione per il ricorso presentato da L.C.B. avverso sentenza della Corte d'Appello di BS n 1672/2017 in materia di sanzioni amministrative L 689/81</t>
  </si>
  <si>
    <t xml:space="preserve">Ricorso ex art 41 C.P.C. avanti la Corte di Cassazione. Proposizione di controricorso dell'ATS </t>
  </si>
  <si>
    <t>Veterinario Incarico libero professionale Area A</t>
  </si>
  <si>
    <t>Girelli Bruno</t>
  </si>
  <si>
    <t>Guarnieri Luisa</t>
  </si>
  <si>
    <t xml:space="preserve"> </t>
  </si>
  <si>
    <t>rapporto cessato per conferimento nuovo incarico (Decreto 410/2018)</t>
  </si>
  <si>
    <t>rapporto cessato per conferimento nuovo incarico (Decreto 421/2018)</t>
  </si>
  <si>
    <t>Verdiglione Alessandro</t>
  </si>
  <si>
    <t>Balloi Lara</t>
  </si>
  <si>
    <t>Cescutti Luca</t>
  </si>
  <si>
    <t>Veterinario Incarico libero professionale - Area B</t>
  </si>
  <si>
    <t>Zagheni Ilaria</t>
  </si>
  <si>
    <t>Loiudice Carlo</t>
  </si>
  <si>
    <t>ELENCO INCARICHI DI CONSULENZA INDIVIDUALI CONFERITI DALL'ATS DELLA VAL PADANA ANNO 2018
AGGIORNAMENTO  AL   1/10/2018</t>
  </si>
  <si>
    <t>Bani Alberta Gaia</t>
  </si>
  <si>
    <t>Citazione in giudizio innanzi al Tribunale di Bergamo per richiesta risarcimento danni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</si>
</sst>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#,##0.00&quot; &quot;;&quot;-&quot;#,##0.00&quot; &quot;;&quot; -&quot;00&quot; &quot;;&quot; &quot;@&quot; &quot;"/>
    <numFmt numFmtId="165" formatCode="[$€-410]&quot; &quot;#,##0.00;[Red]&quot;-&quot;[$€-410]&quot; &quot;#,##0.00"/>
    <numFmt numFmtId="166" formatCode="&quot; &quot;[$€-410]&quot; &quot;#,##0.00&quot; &quot;;&quot;-&quot;[$€-410]&quot; &quot;#,##0.00&quot; &quot;;&quot; &quot;[$€-410]&quot; -&quot;00&quot; &quot;;&quot; &quot;@&quot; &quot;"/>
  </numFmts>
  <fonts count="11" x14ac:knownFonts="1">
    <font>
      <sz val="8"/>
      <color rgb="FF000000"/>
      <name val="Arial"/>
      <family val="2"/>
    </font>
    <font>
      <sz val="8"/>
      <color rgb="FF000000"/>
      <name val="Arial"/>
      <family val="2"/>
    </font>
    <font>
      <u/>
      <sz val="8"/>
      <color rgb="FF0000FF"/>
      <name val="Arial"/>
      <family val="2"/>
    </font>
    <font>
      <sz val="10"/>
      <color rgb="FF00000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color rgb="FF000000"/>
      <name val="Century Gothic"/>
      <family val="2"/>
    </font>
    <font>
      <u/>
      <sz val="10"/>
      <name val="Century Gothic"/>
      <family val="2"/>
    </font>
    <font>
      <i/>
      <sz val="10"/>
      <name val="Century Gothic"/>
      <family val="2"/>
    </font>
    <font>
      <sz val="10"/>
      <color rgb="FFFF0000"/>
      <name val="Century Gothic"/>
      <family val="2"/>
    </font>
    <font>
      <sz val="10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CE6F1"/>
        <bgColor rgb="FFDCE6F1"/>
      </patternFill>
    </fill>
    <fill>
      <patternFill patternType="solid">
        <fgColor rgb="FFC4D79B"/>
        <bgColor rgb="FFC4D79B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rgb="FFDCE6F1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Border="0" applyProtection="0"/>
  </cellStyleXfs>
  <cellXfs count="63">
    <xf numFmtId="0" fontId="0" fillId="0" borderId="0" xfId="0"/>
    <xf numFmtId="14" fontId="4" fillId="5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164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5" fillId="0" borderId="0" xfId="0" applyFont="1"/>
    <xf numFmtId="0" fontId="4" fillId="2" borderId="0" xfId="0" applyFont="1" applyFill="1"/>
    <xf numFmtId="0" fontId="5" fillId="4" borderId="5" xfId="0" applyFont="1" applyFill="1" applyBorder="1" applyAlignment="1">
      <alignment horizontal="center" vertical="center" wrapText="1"/>
    </xf>
    <xf numFmtId="164" fontId="5" fillId="4" borderId="5" xfId="1" applyFont="1" applyFill="1" applyBorder="1" applyAlignment="1">
      <alignment horizontal="center" vertical="center" wrapText="1"/>
    </xf>
    <xf numFmtId="165" fontId="4" fillId="5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5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5" borderId="4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7" fillId="0" borderId="0" xfId="3" applyFont="1" applyAlignment="1">
      <alignment horizontal="left" vertical="top"/>
    </xf>
    <xf numFmtId="0" fontId="5" fillId="4" borderId="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164" fontId="5" fillId="4" borderId="9" xfId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14" fontId="4" fillId="5" borderId="10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164" fontId="4" fillId="5" borderId="10" xfId="1" applyFont="1" applyFill="1" applyBorder="1" applyAlignment="1">
      <alignment horizontal="center" vertical="center" wrapText="1"/>
    </xf>
    <xf numFmtId="165" fontId="4" fillId="5" borderId="10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14" fontId="4" fillId="5" borderId="10" xfId="0" applyNumberFormat="1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14" fontId="4" fillId="9" borderId="10" xfId="0" applyNumberFormat="1" applyFont="1" applyFill="1" applyBorder="1" applyAlignment="1">
      <alignment horizontal="center" vertical="center"/>
    </xf>
    <xf numFmtId="0" fontId="4" fillId="9" borderId="10" xfId="0" applyFont="1" applyFill="1" applyBorder="1" applyAlignment="1" applyProtection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164" fontId="4" fillId="9" borderId="10" xfId="1" applyFont="1" applyFill="1" applyBorder="1" applyAlignment="1">
      <alignment horizontal="center" vertical="center" wrapText="1"/>
    </xf>
    <xf numFmtId="14" fontId="4" fillId="9" borderId="10" xfId="0" applyNumberFormat="1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/>
    </xf>
    <xf numFmtId="14" fontId="4" fillId="8" borderId="10" xfId="0" applyNumberFormat="1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 wrapText="1"/>
    </xf>
    <xf numFmtId="164" fontId="4" fillId="8" borderId="10" xfId="1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14" fontId="6" fillId="8" borderId="10" xfId="0" applyNumberFormat="1" applyFont="1" applyFill="1" applyBorder="1" applyAlignment="1">
      <alignment horizontal="center" vertical="center" wrapText="1"/>
    </xf>
    <xf numFmtId="164" fontId="6" fillId="8" borderId="10" xfId="1" applyFont="1" applyFill="1" applyBorder="1" applyAlignment="1">
      <alignment horizontal="center" vertical="center" wrapText="1"/>
    </xf>
    <xf numFmtId="165" fontId="6" fillId="8" borderId="10" xfId="0" applyNumberFormat="1" applyFont="1" applyFill="1" applyBorder="1" applyAlignment="1">
      <alignment horizontal="center" vertical="center" wrapText="1"/>
    </xf>
    <xf numFmtId="4" fontId="4" fillId="10" borderId="10" xfId="0" applyNumberFormat="1" applyFont="1" applyFill="1" applyBorder="1" applyAlignment="1">
      <alignment horizontal="center" vertical="center"/>
    </xf>
    <xf numFmtId="3" fontId="4" fillId="10" borderId="10" xfId="0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4" fillId="7" borderId="0" xfId="0" applyFont="1" applyFill="1" applyBorder="1" applyAlignment="1">
      <alignment horizontal="center" vertical="center" wrapText="1"/>
    </xf>
    <xf numFmtId="165" fontId="4" fillId="9" borderId="10" xfId="0" applyNumberFormat="1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5" fillId="6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</cellXfs>
  <cellStyles count="7">
    <cellStyle name="Collegamento ipertestuale" xfId="3"/>
    <cellStyle name="Euro" xfId="4"/>
    <cellStyle name="Migliaia" xfId="1" builtinId="3" customBuiltin="1"/>
    <cellStyle name="Migliaia 2" xfId="5"/>
    <cellStyle name="Normale" xfId="0" builtinId="0" customBuiltin="1"/>
    <cellStyle name="Normale 2" xfId="6"/>
    <cellStyle name="Valuta" xfId="2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4"/>
  <sheetViews>
    <sheetView tabSelected="1" zoomScaleNormal="100" workbookViewId="0">
      <selection activeCell="D82" sqref="D82"/>
    </sheetView>
  </sheetViews>
  <sheetFormatPr defaultColWidth="15.83203125" defaultRowHeight="30" customHeight="1" x14ac:dyDescent="0.25"/>
  <cols>
    <col min="1" max="1" width="4.5" style="50" customWidth="1"/>
    <col min="2" max="2" width="17.6640625" style="2" customWidth="1"/>
    <col min="3" max="3" width="18.1640625" style="2" customWidth="1"/>
    <col min="4" max="4" width="24.1640625" style="3" customWidth="1"/>
    <col min="5" max="5" width="19.83203125" style="15" customWidth="1"/>
    <col min="6" max="7" width="15.83203125" style="4" customWidth="1"/>
    <col min="8" max="8" width="16.5" style="5" customWidth="1"/>
    <col min="9" max="9" width="23.5" style="16" customWidth="1"/>
    <col min="10" max="10" width="18" style="3" customWidth="1"/>
    <col min="11" max="11" width="15.83203125" style="4" customWidth="1"/>
    <col min="12" max="16384" width="15.83203125" style="4"/>
  </cols>
  <sheetData>
    <row r="1" spans="1:52" ht="6" customHeight="1" thickBot="1" x14ac:dyDescent="0.3">
      <c r="A1" s="62"/>
    </row>
    <row r="2" spans="1:52" ht="33" customHeight="1" thickBot="1" x14ac:dyDescent="0.3">
      <c r="A2" s="62"/>
      <c r="B2" s="54" t="s">
        <v>103</v>
      </c>
      <c r="C2" s="54"/>
      <c r="D2" s="54"/>
      <c r="E2" s="54"/>
      <c r="F2" s="54"/>
      <c r="G2" s="54"/>
      <c r="H2" s="54"/>
      <c r="I2" s="54"/>
      <c r="J2" s="54"/>
    </row>
    <row r="3" spans="1:52" ht="7.5" customHeight="1" x14ac:dyDescent="0.25">
      <c r="A3" s="62"/>
      <c r="B3" s="55"/>
      <c r="C3" s="55"/>
      <c r="D3" s="55"/>
      <c r="E3" s="55"/>
      <c r="F3" s="55"/>
      <c r="G3" s="55"/>
      <c r="H3" s="55"/>
      <c r="I3" s="55"/>
    </row>
    <row r="4" spans="1:52" s="6" customFormat="1" ht="55.5" customHeight="1" x14ac:dyDescent="0.2">
      <c r="A4" s="62"/>
      <c r="B4" s="23" t="s">
        <v>0</v>
      </c>
      <c r="C4" s="23" t="s">
        <v>1</v>
      </c>
      <c r="D4" s="23" t="s">
        <v>2</v>
      </c>
      <c r="E4" s="23" t="s">
        <v>3</v>
      </c>
      <c r="F4" s="23" t="s">
        <v>4</v>
      </c>
      <c r="G4" s="23" t="s">
        <v>5</v>
      </c>
      <c r="H4" s="24" t="s">
        <v>6</v>
      </c>
      <c r="I4" s="25" t="s">
        <v>7</v>
      </c>
      <c r="J4" s="23" t="s">
        <v>8</v>
      </c>
    </row>
    <row r="5" spans="1:52" s="8" customFormat="1" ht="54" x14ac:dyDescent="0.2">
      <c r="A5" s="62">
        <v>1</v>
      </c>
      <c r="B5" s="31">
        <v>83</v>
      </c>
      <c r="C5" s="32">
        <v>42794</v>
      </c>
      <c r="D5" s="28" t="s">
        <v>9</v>
      </c>
      <c r="E5" s="26" t="s">
        <v>10</v>
      </c>
      <c r="F5" s="32">
        <v>42795</v>
      </c>
      <c r="G5" s="32">
        <v>43465</v>
      </c>
      <c r="H5" s="29">
        <v>44880</v>
      </c>
      <c r="I5" s="49" t="s">
        <v>81</v>
      </c>
      <c r="J5" s="49" t="s">
        <v>11</v>
      </c>
    </row>
    <row r="6" spans="1:52" s="8" customFormat="1" ht="54" x14ac:dyDescent="0.2">
      <c r="A6" s="62">
        <v>2</v>
      </c>
      <c r="B6" s="31">
        <v>83</v>
      </c>
      <c r="C6" s="32">
        <v>42794</v>
      </c>
      <c r="D6" s="28" t="s">
        <v>12</v>
      </c>
      <c r="E6" s="26" t="s">
        <v>10</v>
      </c>
      <c r="F6" s="32">
        <v>42795</v>
      </c>
      <c r="G6" s="32">
        <v>43465</v>
      </c>
      <c r="H6" s="29">
        <v>44880</v>
      </c>
      <c r="I6" s="36" t="s">
        <v>96</v>
      </c>
      <c r="J6" s="49" t="s">
        <v>11</v>
      </c>
    </row>
    <row r="7" spans="1:52" s="8" customFormat="1" ht="51.75" customHeight="1" x14ac:dyDescent="0.2">
      <c r="A7" s="62">
        <v>3</v>
      </c>
      <c r="B7" s="33">
        <v>421</v>
      </c>
      <c r="C7" s="34">
        <v>43321</v>
      </c>
      <c r="D7" s="35" t="s">
        <v>12</v>
      </c>
      <c r="E7" s="36" t="s">
        <v>100</v>
      </c>
      <c r="F7" s="34">
        <v>43344</v>
      </c>
      <c r="G7" s="34">
        <v>43830</v>
      </c>
      <c r="H7" s="37">
        <v>31008</v>
      </c>
      <c r="I7" s="36"/>
      <c r="J7" s="36" t="s">
        <v>11</v>
      </c>
    </row>
    <row r="8" spans="1:52" s="9" customFormat="1" ht="54" customHeight="1" x14ac:dyDescent="0.25">
      <c r="A8" s="62">
        <v>4</v>
      </c>
      <c r="B8" s="33">
        <v>83</v>
      </c>
      <c r="C8" s="34">
        <v>42794</v>
      </c>
      <c r="D8" s="33" t="s">
        <v>17</v>
      </c>
      <c r="E8" s="36" t="s">
        <v>10</v>
      </c>
      <c r="F8" s="34">
        <v>42795</v>
      </c>
      <c r="G8" s="34">
        <v>43465</v>
      </c>
      <c r="H8" s="37">
        <v>22440</v>
      </c>
      <c r="I8" s="36" t="s">
        <v>96</v>
      </c>
      <c r="J8" s="36" t="s">
        <v>11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s="9" customFormat="1" ht="54" customHeight="1" x14ac:dyDescent="0.25">
      <c r="A9" s="62">
        <v>5</v>
      </c>
      <c r="B9" s="33">
        <v>421</v>
      </c>
      <c r="C9" s="34">
        <v>43321</v>
      </c>
      <c r="D9" s="33" t="s">
        <v>17</v>
      </c>
      <c r="E9" s="36" t="s">
        <v>100</v>
      </c>
      <c r="F9" s="34">
        <v>43344</v>
      </c>
      <c r="G9" s="34">
        <v>43830</v>
      </c>
      <c r="H9" s="37">
        <v>20400</v>
      </c>
      <c r="I9" s="36"/>
      <c r="J9" s="36" t="s">
        <v>11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s="9" customFormat="1" ht="54" customHeight="1" x14ac:dyDescent="0.25">
      <c r="A10" s="62">
        <v>6</v>
      </c>
      <c r="B10" s="33">
        <v>421</v>
      </c>
      <c r="C10" s="34">
        <v>43321</v>
      </c>
      <c r="D10" s="33" t="s">
        <v>98</v>
      </c>
      <c r="E10" s="36" t="s">
        <v>100</v>
      </c>
      <c r="F10" s="34">
        <v>43344</v>
      </c>
      <c r="G10" s="34">
        <v>43830</v>
      </c>
      <c r="H10" s="37">
        <v>31008</v>
      </c>
      <c r="I10" s="36"/>
      <c r="J10" s="36" t="s">
        <v>11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s="9" customFormat="1" ht="57" customHeight="1" x14ac:dyDescent="0.25">
      <c r="A11" s="62">
        <v>7</v>
      </c>
      <c r="B11" s="31">
        <v>83</v>
      </c>
      <c r="C11" s="32">
        <v>42794</v>
      </c>
      <c r="D11" s="28" t="s">
        <v>18</v>
      </c>
      <c r="E11" s="26" t="s">
        <v>10</v>
      </c>
      <c r="F11" s="32">
        <v>42795</v>
      </c>
      <c r="G11" s="32">
        <v>43465</v>
      </c>
      <c r="H11" s="29">
        <v>54753.599999999999</v>
      </c>
      <c r="I11" s="36" t="s">
        <v>96</v>
      </c>
      <c r="J11" s="49" t="s">
        <v>11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2" s="9" customFormat="1" ht="57" customHeight="1" x14ac:dyDescent="0.25">
      <c r="A12" s="62">
        <v>8</v>
      </c>
      <c r="B12" s="33">
        <v>421</v>
      </c>
      <c r="C12" s="34">
        <v>43321</v>
      </c>
      <c r="D12" s="35" t="s">
        <v>18</v>
      </c>
      <c r="E12" s="36" t="s">
        <v>100</v>
      </c>
      <c r="F12" s="34">
        <v>43344</v>
      </c>
      <c r="G12" s="34">
        <v>43830</v>
      </c>
      <c r="H12" s="37">
        <v>31008</v>
      </c>
      <c r="I12" s="36"/>
      <c r="J12" s="36" t="s">
        <v>11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s="9" customFormat="1" ht="54" x14ac:dyDescent="0.25">
      <c r="A13" s="62">
        <v>9</v>
      </c>
      <c r="B13" s="33">
        <v>83</v>
      </c>
      <c r="C13" s="34">
        <v>42794</v>
      </c>
      <c r="D13" s="36" t="s">
        <v>19</v>
      </c>
      <c r="E13" s="36" t="s">
        <v>10</v>
      </c>
      <c r="F13" s="34">
        <v>42795</v>
      </c>
      <c r="G13" s="34">
        <v>43465</v>
      </c>
      <c r="H13" s="37">
        <v>27376.799999999999</v>
      </c>
      <c r="I13" s="36" t="s">
        <v>95</v>
      </c>
      <c r="J13" s="36" t="s">
        <v>11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s="9" customFormat="1" ht="54" x14ac:dyDescent="0.25">
      <c r="A14" s="62">
        <v>10</v>
      </c>
      <c r="B14" s="33">
        <v>410</v>
      </c>
      <c r="C14" s="34">
        <v>43315</v>
      </c>
      <c r="D14" s="36" t="s">
        <v>19</v>
      </c>
      <c r="E14" s="36" t="s">
        <v>91</v>
      </c>
      <c r="F14" s="34">
        <v>43344</v>
      </c>
      <c r="G14" s="34">
        <v>43830</v>
      </c>
      <c r="H14" s="37">
        <v>24888</v>
      </c>
      <c r="I14" s="36"/>
      <c r="J14" s="36" t="s">
        <v>11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s="9" customFormat="1" ht="52.5" customHeight="1" x14ac:dyDescent="0.25">
      <c r="A15" s="62">
        <v>11</v>
      </c>
      <c r="B15" s="31">
        <v>83</v>
      </c>
      <c r="C15" s="32">
        <v>42794</v>
      </c>
      <c r="D15" s="28" t="s">
        <v>20</v>
      </c>
      <c r="E15" s="26" t="s">
        <v>10</v>
      </c>
      <c r="F15" s="32">
        <v>42795</v>
      </c>
      <c r="G15" s="32">
        <v>43465</v>
      </c>
      <c r="H15" s="29">
        <v>54753.599999999999</v>
      </c>
      <c r="I15" s="49" t="s">
        <v>81</v>
      </c>
      <c r="J15" s="49" t="s">
        <v>11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s="9" customFormat="1" ht="54" x14ac:dyDescent="0.25">
      <c r="A16" s="62">
        <v>12</v>
      </c>
      <c r="B16" s="33">
        <v>83</v>
      </c>
      <c r="C16" s="34">
        <v>42794</v>
      </c>
      <c r="D16" s="36" t="s">
        <v>21</v>
      </c>
      <c r="E16" s="36" t="s">
        <v>10</v>
      </c>
      <c r="F16" s="34">
        <v>42795</v>
      </c>
      <c r="G16" s="34">
        <v>43465</v>
      </c>
      <c r="H16" s="37">
        <v>27376.799999999999</v>
      </c>
      <c r="I16" s="36" t="s">
        <v>95</v>
      </c>
      <c r="J16" s="36" t="s">
        <v>11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s="9" customFormat="1" ht="54" x14ac:dyDescent="0.25">
      <c r="A17" s="62">
        <v>13</v>
      </c>
      <c r="B17" s="33">
        <v>410</v>
      </c>
      <c r="C17" s="34">
        <v>43315</v>
      </c>
      <c r="D17" s="36" t="s">
        <v>21</v>
      </c>
      <c r="E17" s="36" t="s">
        <v>91</v>
      </c>
      <c r="F17" s="34">
        <v>43344</v>
      </c>
      <c r="G17" s="34">
        <v>43830</v>
      </c>
      <c r="H17" s="37">
        <v>24888</v>
      </c>
      <c r="I17" s="36" t="s">
        <v>94</v>
      </c>
      <c r="J17" s="36" t="s">
        <v>11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s="9" customFormat="1" ht="54" x14ac:dyDescent="0.25">
      <c r="A18" s="62">
        <v>14</v>
      </c>
      <c r="B18" s="33">
        <v>421</v>
      </c>
      <c r="C18" s="34">
        <v>43321</v>
      </c>
      <c r="D18" s="36" t="s">
        <v>99</v>
      </c>
      <c r="E18" s="36" t="s">
        <v>100</v>
      </c>
      <c r="F18" s="34">
        <v>43360</v>
      </c>
      <c r="G18" s="34">
        <v>43830</v>
      </c>
      <c r="H18" s="37">
        <v>29963</v>
      </c>
      <c r="I18" s="36"/>
      <c r="J18" s="36" t="s">
        <v>11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ht="54" x14ac:dyDescent="0.25">
      <c r="A19" s="62">
        <v>15</v>
      </c>
      <c r="B19" s="33">
        <v>83</v>
      </c>
      <c r="C19" s="34">
        <v>42794</v>
      </c>
      <c r="D19" s="36" t="s">
        <v>24</v>
      </c>
      <c r="E19" s="36" t="s">
        <v>10</v>
      </c>
      <c r="F19" s="34">
        <v>42795</v>
      </c>
      <c r="G19" s="34">
        <v>43465</v>
      </c>
      <c r="H19" s="37">
        <v>27376.799999999999</v>
      </c>
      <c r="I19" s="36" t="s">
        <v>96</v>
      </c>
      <c r="J19" s="36" t="s">
        <v>11</v>
      </c>
    </row>
    <row r="20" spans="1:52" ht="54" customHeight="1" x14ac:dyDescent="0.25">
      <c r="A20" s="62">
        <v>16</v>
      </c>
      <c r="B20" s="33">
        <v>421</v>
      </c>
      <c r="C20" s="34">
        <v>43321</v>
      </c>
      <c r="D20" s="36" t="s">
        <v>24</v>
      </c>
      <c r="E20" s="36" t="s">
        <v>100</v>
      </c>
      <c r="F20" s="34">
        <v>43344</v>
      </c>
      <c r="G20" s="34">
        <v>43830</v>
      </c>
      <c r="H20" s="37">
        <v>24888</v>
      </c>
      <c r="I20" s="36"/>
      <c r="J20" s="36" t="s">
        <v>11</v>
      </c>
    </row>
    <row r="21" spans="1:52" ht="54" x14ac:dyDescent="0.25">
      <c r="A21" s="62">
        <v>17</v>
      </c>
      <c r="B21" s="33">
        <v>375</v>
      </c>
      <c r="C21" s="34">
        <v>42997</v>
      </c>
      <c r="D21" s="35" t="s">
        <v>61</v>
      </c>
      <c r="E21" s="36" t="s">
        <v>10</v>
      </c>
      <c r="F21" s="34">
        <v>43003</v>
      </c>
      <c r="G21" s="34">
        <v>43465</v>
      </c>
      <c r="H21" s="37">
        <v>37954.199999999997</v>
      </c>
      <c r="I21" s="36" t="s">
        <v>96</v>
      </c>
      <c r="J21" s="36" t="s">
        <v>11</v>
      </c>
    </row>
    <row r="22" spans="1:52" ht="54" x14ac:dyDescent="0.25">
      <c r="A22" s="62">
        <v>18</v>
      </c>
      <c r="B22" s="33">
        <v>421</v>
      </c>
      <c r="C22" s="34">
        <v>43321</v>
      </c>
      <c r="D22" s="35" t="s">
        <v>61</v>
      </c>
      <c r="E22" s="36" t="s">
        <v>100</v>
      </c>
      <c r="F22" s="34">
        <v>43344</v>
      </c>
      <c r="G22" s="34">
        <v>43830</v>
      </c>
      <c r="H22" s="37">
        <v>31008</v>
      </c>
      <c r="I22" s="36"/>
      <c r="J22" s="36" t="s">
        <v>11</v>
      </c>
    </row>
    <row r="23" spans="1:52" ht="54" x14ac:dyDescent="0.25">
      <c r="A23" s="62">
        <v>19</v>
      </c>
      <c r="B23" s="33">
        <v>375</v>
      </c>
      <c r="C23" s="34">
        <v>42997</v>
      </c>
      <c r="D23" s="35" t="s">
        <v>65</v>
      </c>
      <c r="E23" s="36" t="s">
        <v>10</v>
      </c>
      <c r="F23" s="34">
        <v>42998</v>
      </c>
      <c r="G23" s="34">
        <v>43465</v>
      </c>
      <c r="H23" s="37">
        <v>19225.98</v>
      </c>
      <c r="I23" s="36" t="s">
        <v>96</v>
      </c>
      <c r="J23" s="36" t="s">
        <v>11</v>
      </c>
    </row>
    <row r="24" spans="1:52" ht="54" x14ac:dyDescent="0.25">
      <c r="A24" s="62">
        <v>20</v>
      </c>
      <c r="B24" s="33">
        <v>421</v>
      </c>
      <c r="C24" s="34">
        <v>43321</v>
      </c>
      <c r="D24" s="35" t="s">
        <v>65</v>
      </c>
      <c r="E24" s="36" t="s">
        <v>100</v>
      </c>
      <c r="F24" s="34">
        <v>43344</v>
      </c>
      <c r="G24" s="34">
        <v>43830</v>
      </c>
      <c r="H24" s="37">
        <v>24888</v>
      </c>
      <c r="I24" s="36"/>
      <c r="J24" s="36" t="s">
        <v>11</v>
      </c>
    </row>
    <row r="25" spans="1:52" ht="54" x14ac:dyDescent="0.25">
      <c r="A25" s="62">
        <v>21</v>
      </c>
      <c r="B25" s="33">
        <v>410</v>
      </c>
      <c r="C25" s="34">
        <v>43315</v>
      </c>
      <c r="D25" s="35" t="s">
        <v>92</v>
      </c>
      <c r="E25" s="36" t="s">
        <v>91</v>
      </c>
      <c r="F25" s="34">
        <v>43328</v>
      </c>
      <c r="G25" s="34">
        <v>43830</v>
      </c>
      <c r="H25" s="37">
        <v>25665.75</v>
      </c>
      <c r="I25" s="36"/>
      <c r="J25" s="36" t="s">
        <v>11</v>
      </c>
    </row>
    <row r="26" spans="1:52" ht="54" x14ac:dyDescent="0.25">
      <c r="A26" s="62">
        <v>22</v>
      </c>
      <c r="B26" s="33">
        <v>410</v>
      </c>
      <c r="C26" s="34">
        <v>43315</v>
      </c>
      <c r="D26" s="35" t="s">
        <v>93</v>
      </c>
      <c r="E26" s="36" t="s">
        <v>91</v>
      </c>
      <c r="F26" s="34">
        <v>43344</v>
      </c>
      <c r="G26" s="34">
        <v>43830</v>
      </c>
      <c r="H26" s="37">
        <v>24888</v>
      </c>
      <c r="I26" s="36"/>
      <c r="J26" s="36" t="s">
        <v>11</v>
      </c>
    </row>
    <row r="27" spans="1:52" ht="54" x14ac:dyDescent="0.25">
      <c r="A27" s="62">
        <v>23</v>
      </c>
      <c r="B27" s="33">
        <v>83</v>
      </c>
      <c r="C27" s="34">
        <v>42794</v>
      </c>
      <c r="D27" s="35" t="s">
        <v>27</v>
      </c>
      <c r="E27" s="36" t="s">
        <v>10</v>
      </c>
      <c r="F27" s="34">
        <v>42795</v>
      </c>
      <c r="G27" s="34">
        <v>43465</v>
      </c>
      <c r="H27" s="37">
        <v>44880</v>
      </c>
      <c r="I27" s="36" t="s">
        <v>96</v>
      </c>
      <c r="J27" s="36" t="s">
        <v>11</v>
      </c>
    </row>
    <row r="28" spans="1:52" ht="54" x14ac:dyDescent="0.25">
      <c r="A28" s="62">
        <v>24</v>
      </c>
      <c r="B28" s="33">
        <v>421</v>
      </c>
      <c r="C28" s="34">
        <v>43321</v>
      </c>
      <c r="D28" s="35" t="s">
        <v>27</v>
      </c>
      <c r="E28" s="36" t="s">
        <v>100</v>
      </c>
      <c r="F28" s="34">
        <v>43344</v>
      </c>
      <c r="G28" s="34">
        <v>43830</v>
      </c>
      <c r="H28" s="37">
        <v>31008</v>
      </c>
      <c r="I28" s="36"/>
      <c r="J28" s="36" t="s">
        <v>11</v>
      </c>
    </row>
    <row r="29" spans="1:52" ht="54" x14ac:dyDescent="0.25">
      <c r="A29" s="62">
        <v>25</v>
      </c>
      <c r="B29" s="33">
        <v>421</v>
      </c>
      <c r="C29" s="34">
        <v>43321</v>
      </c>
      <c r="D29" s="35" t="s">
        <v>102</v>
      </c>
      <c r="E29" s="36" t="s">
        <v>100</v>
      </c>
      <c r="F29" s="34">
        <v>43360</v>
      </c>
      <c r="G29" s="34">
        <v>43830</v>
      </c>
      <c r="H29" s="37">
        <v>36554</v>
      </c>
      <c r="I29" s="36"/>
      <c r="J29" s="36" t="s">
        <v>11</v>
      </c>
    </row>
    <row r="30" spans="1:52" ht="53.25" customHeight="1" x14ac:dyDescent="0.25">
      <c r="A30" s="62">
        <v>26</v>
      </c>
      <c r="B30" s="33">
        <v>435</v>
      </c>
      <c r="C30" s="34">
        <v>43031</v>
      </c>
      <c r="D30" s="35" t="s">
        <v>28</v>
      </c>
      <c r="E30" s="36" t="s">
        <v>10</v>
      </c>
      <c r="F30" s="34">
        <v>43034</v>
      </c>
      <c r="G30" s="34">
        <v>43465</v>
      </c>
      <c r="H30" s="37">
        <v>35465.4</v>
      </c>
      <c r="I30" s="36" t="s">
        <v>96</v>
      </c>
      <c r="J30" s="36" t="s">
        <v>11</v>
      </c>
    </row>
    <row r="31" spans="1:52" ht="53.25" customHeight="1" x14ac:dyDescent="0.25">
      <c r="A31" s="62">
        <v>27</v>
      </c>
      <c r="B31" s="33">
        <v>421</v>
      </c>
      <c r="C31" s="34">
        <v>43321</v>
      </c>
      <c r="D31" s="35" t="s">
        <v>28</v>
      </c>
      <c r="E31" s="36" t="s">
        <v>100</v>
      </c>
      <c r="F31" s="34">
        <v>43344</v>
      </c>
      <c r="G31" s="34">
        <v>43830</v>
      </c>
      <c r="H31" s="37">
        <v>37830</v>
      </c>
      <c r="I31" s="36"/>
      <c r="J31" s="36" t="s">
        <v>11</v>
      </c>
    </row>
    <row r="32" spans="1:52" ht="54" x14ac:dyDescent="0.25">
      <c r="A32" s="62">
        <v>28</v>
      </c>
      <c r="B32" s="33">
        <v>83</v>
      </c>
      <c r="C32" s="34">
        <v>42794</v>
      </c>
      <c r="D32" s="35" t="s">
        <v>29</v>
      </c>
      <c r="E32" s="36" t="s">
        <v>10</v>
      </c>
      <c r="F32" s="34">
        <v>42795</v>
      </c>
      <c r="G32" s="34">
        <v>43465</v>
      </c>
      <c r="H32" s="37">
        <v>44880</v>
      </c>
      <c r="I32" s="36" t="s">
        <v>96</v>
      </c>
      <c r="J32" s="36" t="s">
        <v>11</v>
      </c>
    </row>
    <row r="33" spans="1:22" ht="54" x14ac:dyDescent="0.25">
      <c r="A33" s="62">
        <v>29</v>
      </c>
      <c r="B33" s="33">
        <v>421</v>
      </c>
      <c r="C33" s="34">
        <v>43321</v>
      </c>
      <c r="D33" s="35" t="s">
        <v>29</v>
      </c>
      <c r="E33" s="36" t="s">
        <v>100</v>
      </c>
      <c r="F33" s="34">
        <v>43344</v>
      </c>
      <c r="G33" s="34">
        <v>43830</v>
      </c>
      <c r="H33" s="37">
        <v>31008</v>
      </c>
      <c r="I33" s="36"/>
      <c r="J33" s="36" t="s">
        <v>11</v>
      </c>
    </row>
    <row r="34" spans="1:22" ht="54" x14ac:dyDescent="0.25">
      <c r="A34" s="62">
        <v>30</v>
      </c>
      <c r="B34" s="33">
        <v>83</v>
      </c>
      <c r="C34" s="34">
        <v>42794</v>
      </c>
      <c r="D34" s="35" t="s">
        <v>30</v>
      </c>
      <c r="E34" s="36" t="s">
        <v>10</v>
      </c>
      <c r="F34" s="34">
        <v>42795</v>
      </c>
      <c r="G34" s="34">
        <v>43465</v>
      </c>
      <c r="H34" s="37">
        <v>54753.599999999999</v>
      </c>
      <c r="I34" s="36" t="s">
        <v>96</v>
      </c>
      <c r="J34" s="36" t="s">
        <v>11</v>
      </c>
    </row>
    <row r="35" spans="1:22" ht="54" x14ac:dyDescent="0.25">
      <c r="A35" s="62">
        <v>31</v>
      </c>
      <c r="B35" s="33">
        <v>421</v>
      </c>
      <c r="C35" s="34">
        <v>43321</v>
      </c>
      <c r="D35" s="35" t="s">
        <v>30</v>
      </c>
      <c r="E35" s="36" t="s">
        <v>100</v>
      </c>
      <c r="F35" s="34">
        <v>43344</v>
      </c>
      <c r="G35" s="34">
        <v>43830</v>
      </c>
      <c r="H35" s="37">
        <v>37830</v>
      </c>
      <c r="I35" s="36"/>
      <c r="J35" s="36" t="s">
        <v>11</v>
      </c>
    </row>
    <row r="36" spans="1:22" ht="40.5" x14ac:dyDescent="0.25">
      <c r="A36" s="62">
        <v>32</v>
      </c>
      <c r="B36" s="33">
        <v>527</v>
      </c>
      <c r="C36" s="34">
        <v>43075</v>
      </c>
      <c r="D36" s="35" t="s">
        <v>70</v>
      </c>
      <c r="E36" s="49" t="s">
        <v>10</v>
      </c>
      <c r="F36" s="34">
        <v>43076</v>
      </c>
      <c r="G36" s="34">
        <v>43465</v>
      </c>
      <c r="H36" s="47">
        <v>16240.64</v>
      </c>
      <c r="I36" s="36"/>
      <c r="J36" s="49" t="s">
        <v>11</v>
      </c>
    </row>
    <row r="37" spans="1:22" ht="54" x14ac:dyDescent="0.25">
      <c r="A37" s="62">
        <v>33</v>
      </c>
      <c r="B37" s="31">
        <v>83</v>
      </c>
      <c r="C37" s="32">
        <v>42794</v>
      </c>
      <c r="D37" s="31" t="s">
        <v>33</v>
      </c>
      <c r="E37" s="26" t="s">
        <v>10</v>
      </c>
      <c r="F37" s="32">
        <v>42795</v>
      </c>
      <c r="G37" s="32">
        <v>43465</v>
      </c>
      <c r="H37" s="29">
        <v>54753.599999999999</v>
      </c>
      <c r="I37" s="36" t="s">
        <v>96</v>
      </c>
      <c r="J37" s="49" t="s">
        <v>11</v>
      </c>
    </row>
    <row r="38" spans="1:22" ht="54" x14ac:dyDescent="0.25">
      <c r="A38" s="62">
        <v>34</v>
      </c>
      <c r="B38" s="33">
        <v>421</v>
      </c>
      <c r="C38" s="34">
        <v>43321</v>
      </c>
      <c r="D38" s="33" t="s">
        <v>33</v>
      </c>
      <c r="E38" s="36" t="s">
        <v>100</v>
      </c>
      <c r="F38" s="34">
        <v>43344</v>
      </c>
      <c r="G38" s="34">
        <v>43830</v>
      </c>
      <c r="H38" s="37">
        <v>37830</v>
      </c>
      <c r="I38" s="36"/>
      <c r="J38" s="36" t="s">
        <v>11</v>
      </c>
    </row>
    <row r="39" spans="1:22" ht="54" x14ac:dyDescent="0.25">
      <c r="A39" s="62">
        <v>35</v>
      </c>
      <c r="B39" s="33">
        <v>83</v>
      </c>
      <c r="C39" s="34">
        <v>42794</v>
      </c>
      <c r="D39" s="35" t="s">
        <v>34</v>
      </c>
      <c r="E39" s="36" t="s">
        <v>10</v>
      </c>
      <c r="F39" s="34">
        <v>42795</v>
      </c>
      <c r="G39" s="34">
        <v>43465</v>
      </c>
      <c r="H39" s="37">
        <v>54753.599999999999</v>
      </c>
      <c r="I39" s="36" t="s">
        <v>96</v>
      </c>
      <c r="J39" s="36" t="s">
        <v>11</v>
      </c>
    </row>
    <row r="40" spans="1:22" ht="54" x14ac:dyDescent="0.25">
      <c r="A40" s="62">
        <v>36</v>
      </c>
      <c r="B40" s="33">
        <v>421</v>
      </c>
      <c r="C40" s="34">
        <v>43321</v>
      </c>
      <c r="D40" s="35" t="s">
        <v>34</v>
      </c>
      <c r="E40" s="36" t="s">
        <v>100</v>
      </c>
      <c r="F40" s="34">
        <v>43344</v>
      </c>
      <c r="G40" s="34">
        <v>43830</v>
      </c>
      <c r="H40" s="37">
        <v>37830</v>
      </c>
      <c r="I40" s="36"/>
      <c r="J40" s="36" t="s">
        <v>11</v>
      </c>
    </row>
    <row r="41" spans="1:22" s="20" customFormat="1" ht="54" x14ac:dyDescent="0.2">
      <c r="A41" s="62">
        <v>37</v>
      </c>
      <c r="B41" s="39">
        <v>304</v>
      </c>
      <c r="C41" s="40">
        <v>42950</v>
      </c>
      <c r="D41" s="39" t="s">
        <v>54</v>
      </c>
      <c r="E41" s="41" t="s">
        <v>10</v>
      </c>
      <c r="F41" s="40">
        <v>42963</v>
      </c>
      <c r="G41" s="40">
        <v>43465</v>
      </c>
      <c r="H41" s="42">
        <v>41065.199999999997</v>
      </c>
      <c r="I41" s="36" t="s">
        <v>96</v>
      </c>
      <c r="J41" s="36" t="s">
        <v>11</v>
      </c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9"/>
    </row>
    <row r="42" spans="1:22" s="51" customFormat="1" ht="54" x14ac:dyDescent="0.2">
      <c r="A42" s="62">
        <v>38</v>
      </c>
      <c r="B42" s="39">
        <v>421</v>
      </c>
      <c r="C42" s="40">
        <v>43321</v>
      </c>
      <c r="D42" s="39" t="s">
        <v>54</v>
      </c>
      <c r="E42" s="36" t="s">
        <v>100</v>
      </c>
      <c r="F42" s="40">
        <v>43344</v>
      </c>
      <c r="G42" s="40">
        <v>43830</v>
      </c>
      <c r="H42" s="42">
        <v>31008</v>
      </c>
      <c r="I42" s="52"/>
      <c r="J42" s="36" t="s">
        <v>11</v>
      </c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22" ht="51" customHeight="1" x14ac:dyDescent="0.25">
      <c r="A43" s="62">
        <v>39</v>
      </c>
      <c r="B43" s="33">
        <v>420</v>
      </c>
      <c r="C43" s="34">
        <v>43014</v>
      </c>
      <c r="D43" s="35" t="s">
        <v>66</v>
      </c>
      <c r="E43" s="36" t="s">
        <v>10</v>
      </c>
      <c r="F43" s="34">
        <v>43024</v>
      </c>
      <c r="G43" s="34">
        <v>43465</v>
      </c>
      <c r="H43" s="37">
        <v>29580</v>
      </c>
      <c r="I43" s="36" t="s">
        <v>96</v>
      </c>
      <c r="J43" s="36" t="s">
        <v>11</v>
      </c>
    </row>
    <row r="44" spans="1:22" ht="51" customHeight="1" x14ac:dyDescent="0.25">
      <c r="A44" s="62">
        <v>40</v>
      </c>
      <c r="B44" s="33">
        <v>421</v>
      </c>
      <c r="C44" s="34">
        <v>43321</v>
      </c>
      <c r="D44" s="35" t="s">
        <v>66</v>
      </c>
      <c r="E44" s="36" t="s">
        <v>100</v>
      </c>
      <c r="F44" s="34">
        <v>43344</v>
      </c>
      <c r="G44" s="34">
        <v>43830</v>
      </c>
      <c r="H44" s="37">
        <v>31008</v>
      </c>
      <c r="I44" s="52"/>
      <c r="J44" s="36" t="s">
        <v>11</v>
      </c>
    </row>
    <row r="45" spans="1:22" ht="54" x14ac:dyDescent="0.25">
      <c r="A45" s="62">
        <v>41</v>
      </c>
      <c r="B45" s="33">
        <v>83</v>
      </c>
      <c r="C45" s="34">
        <v>42794</v>
      </c>
      <c r="D45" s="35" t="s">
        <v>36</v>
      </c>
      <c r="E45" s="36" t="s">
        <v>10</v>
      </c>
      <c r="F45" s="34">
        <v>42795</v>
      </c>
      <c r="G45" s="34">
        <v>43465</v>
      </c>
      <c r="H45" s="37">
        <v>44880</v>
      </c>
      <c r="I45" s="36" t="s">
        <v>81</v>
      </c>
      <c r="J45" s="36" t="s">
        <v>11</v>
      </c>
    </row>
    <row r="46" spans="1:22" ht="54" x14ac:dyDescent="0.25">
      <c r="A46" s="62">
        <v>42</v>
      </c>
      <c r="B46" s="33">
        <v>83</v>
      </c>
      <c r="C46" s="34">
        <v>42794</v>
      </c>
      <c r="D46" s="36" t="s">
        <v>37</v>
      </c>
      <c r="E46" s="36" t="s">
        <v>10</v>
      </c>
      <c r="F46" s="34">
        <v>42795</v>
      </c>
      <c r="G46" s="34">
        <v>43465</v>
      </c>
      <c r="H46" s="37">
        <v>27376.799999999999</v>
      </c>
      <c r="I46" s="36" t="s">
        <v>96</v>
      </c>
      <c r="J46" s="36" t="s">
        <v>11</v>
      </c>
    </row>
    <row r="47" spans="1:22" ht="54" x14ac:dyDescent="0.25">
      <c r="A47" s="62">
        <v>43</v>
      </c>
      <c r="B47" s="33">
        <v>421</v>
      </c>
      <c r="C47" s="34">
        <v>43321</v>
      </c>
      <c r="D47" s="36" t="s">
        <v>37</v>
      </c>
      <c r="E47" s="36" t="s">
        <v>100</v>
      </c>
      <c r="F47" s="34">
        <v>43344</v>
      </c>
      <c r="G47" s="34">
        <v>43830</v>
      </c>
      <c r="H47" s="37">
        <v>24888</v>
      </c>
      <c r="I47" s="36"/>
      <c r="J47" s="36" t="s">
        <v>11</v>
      </c>
    </row>
    <row r="48" spans="1:22" ht="54" x14ac:dyDescent="0.25">
      <c r="A48" s="62">
        <v>44</v>
      </c>
      <c r="B48" s="33">
        <v>421</v>
      </c>
      <c r="C48" s="34">
        <v>43321</v>
      </c>
      <c r="D48" s="36" t="s">
        <v>97</v>
      </c>
      <c r="E48" s="36" t="s">
        <v>100</v>
      </c>
      <c r="F48" s="34">
        <v>43344</v>
      </c>
      <c r="G48" s="34">
        <v>43830</v>
      </c>
      <c r="H48" s="37">
        <v>31008</v>
      </c>
      <c r="I48" s="36"/>
      <c r="J48" s="36" t="s">
        <v>11</v>
      </c>
    </row>
    <row r="49" spans="1:10" ht="54" x14ac:dyDescent="0.25">
      <c r="A49" s="62">
        <v>45</v>
      </c>
      <c r="B49" s="33">
        <v>83</v>
      </c>
      <c r="C49" s="34">
        <v>42794</v>
      </c>
      <c r="D49" s="35" t="s">
        <v>38</v>
      </c>
      <c r="E49" s="36" t="s">
        <v>10</v>
      </c>
      <c r="F49" s="34">
        <v>42795</v>
      </c>
      <c r="G49" s="34">
        <v>43465</v>
      </c>
      <c r="H49" s="37">
        <v>54753.599999999999</v>
      </c>
      <c r="I49" s="36" t="s">
        <v>81</v>
      </c>
      <c r="J49" s="36" t="s">
        <v>11</v>
      </c>
    </row>
    <row r="50" spans="1:10" ht="54" x14ac:dyDescent="0.25">
      <c r="A50" s="62">
        <v>46</v>
      </c>
      <c r="B50" s="33">
        <v>527</v>
      </c>
      <c r="C50" s="34">
        <v>43075</v>
      </c>
      <c r="D50" s="35" t="s">
        <v>68</v>
      </c>
      <c r="E50" s="36" t="s">
        <v>10</v>
      </c>
      <c r="F50" s="34">
        <v>43076</v>
      </c>
      <c r="G50" s="34">
        <v>43465</v>
      </c>
      <c r="H50" s="47">
        <v>16240.64</v>
      </c>
      <c r="I50" s="36" t="s">
        <v>96</v>
      </c>
      <c r="J50" s="36" t="s">
        <v>11</v>
      </c>
    </row>
    <row r="51" spans="1:10" ht="40.5" x14ac:dyDescent="0.25">
      <c r="A51" s="62">
        <v>47</v>
      </c>
      <c r="B51" s="33">
        <v>421</v>
      </c>
      <c r="C51" s="34">
        <v>43321</v>
      </c>
      <c r="D51" s="35" t="s">
        <v>68</v>
      </c>
      <c r="E51" s="36" t="s">
        <v>10</v>
      </c>
      <c r="F51" s="34">
        <v>43344</v>
      </c>
      <c r="G51" s="34">
        <v>43830</v>
      </c>
      <c r="H51" s="47">
        <v>20400</v>
      </c>
      <c r="I51" s="36"/>
      <c r="J51" s="36" t="s">
        <v>11</v>
      </c>
    </row>
    <row r="52" spans="1:10" ht="54" x14ac:dyDescent="0.25">
      <c r="A52" s="62">
        <v>48</v>
      </c>
      <c r="B52" s="33">
        <v>83</v>
      </c>
      <c r="C52" s="34">
        <v>42794</v>
      </c>
      <c r="D52" s="35" t="s">
        <v>39</v>
      </c>
      <c r="E52" s="36" t="s">
        <v>10</v>
      </c>
      <c r="F52" s="34">
        <v>42795</v>
      </c>
      <c r="G52" s="34">
        <v>43465</v>
      </c>
      <c r="H52" s="37">
        <v>54753.599999999999</v>
      </c>
      <c r="I52" s="36" t="s">
        <v>96</v>
      </c>
      <c r="J52" s="36" t="s">
        <v>11</v>
      </c>
    </row>
    <row r="53" spans="1:10" ht="54" x14ac:dyDescent="0.25">
      <c r="A53" s="62">
        <v>49</v>
      </c>
      <c r="B53" s="33">
        <v>421</v>
      </c>
      <c r="C53" s="34">
        <v>43321</v>
      </c>
      <c r="D53" s="35" t="s">
        <v>39</v>
      </c>
      <c r="E53" s="36" t="s">
        <v>100</v>
      </c>
      <c r="F53" s="34">
        <v>43344</v>
      </c>
      <c r="G53" s="34">
        <v>43830</v>
      </c>
      <c r="H53" s="37">
        <v>37830</v>
      </c>
      <c r="I53" s="36"/>
      <c r="J53" s="53" t="s">
        <v>11</v>
      </c>
    </row>
    <row r="54" spans="1:10" ht="54" x14ac:dyDescent="0.25">
      <c r="A54" s="62">
        <v>50</v>
      </c>
      <c r="B54" s="33">
        <v>421</v>
      </c>
      <c r="C54" s="34">
        <v>43321</v>
      </c>
      <c r="D54" s="35" t="s">
        <v>101</v>
      </c>
      <c r="E54" s="36" t="s">
        <v>100</v>
      </c>
      <c r="F54" s="34">
        <v>43344</v>
      </c>
      <c r="G54" s="34">
        <v>43830</v>
      </c>
      <c r="H54" s="37">
        <v>20400</v>
      </c>
      <c r="I54" s="36"/>
      <c r="J54" s="53" t="s">
        <v>11</v>
      </c>
    </row>
    <row r="55" spans="1:10" s="8" customFormat="1" ht="113.25" customHeight="1" x14ac:dyDescent="0.2">
      <c r="A55" s="62">
        <v>51</v>
      </c>
      <c r="B55" s="31">
        <v>95</v>
      </c>
      <c r="C55" s="32">
        <v>42809</v>
      </c>
      <c r="D55" s="31" t="s">
        <v>13</v>
      </c>
      <c r="E55" s="26" t="s">
        <v>14</v>
      </c>
      <c r="F55" s="32">
        <v>42809</v>
      </c>
      <c r="G55" s="32" t="s">
        <v>15</v>
      </c>
      <c r="H55" s="29">
        <v>1268.8</v>
      </c>
      <c r="I55" s="26" t="s">
        <v>16</v>
      </c>
      <c r="J55" s="58" t="s">
        <v>11</v>
      </c>
    </row>
    <row r="56" spans="1:10" s="8" customFormat="1" ht="133.5" customHeight="1" x14ac:dyDescent="0.2">
      <c r="A56" s="62">
        <v>52</v>
      </c>
      <c r="B56" s="31">
        <v>207</v>
      </c>
      <c r="C56" s="32">
        <v>42886</v>
      </c>
      <c r="D56" s="31" t="s">
        <v>13</v>
      </c>
      <c r="E56" s="26" t="s">
        <v>14</v>
      </c>
      <c r="F56" s="32">
        <v>42886</v>
      </c>
      <c r="G56" s="32" t="s">
        <v>15</v>
      </c>
      <c r="H56" s="29">
        <v>2537.6</v>
      </c>
      <c r="I56" s="26" t="s">
        <v>59</v>
      </c>
      <c r="J56" s="59"/>
    </row>
    <row r="57" spans="1:10" s="8" customFormat="1" ht="108" x14ac:dyDescent="0.2">
      <c r="A57" s="62">
        <v>53</v>
      </c>
      <c r="B57" s="33">
        <v>433</v>
      </c>
      <c r="C57" s="34">
        <v>43031</v>
      </c>
      <c r="D57" s="33" t="s">
        <v>13</v>
      </c>
      <c r="E57" s="36" t="s">
        <v>14</v>
      </c>
      <c r="F57" s="34">
        <v>43031</v>
      </c>
      <c r="G57" s="34" t="s">
        <v>15</v>
      </c>
      <c r="H57" s="37">
        <v>4440.8</v>
      </c>
      <c r="I57" s="36" t="s">
        <v>67</v>
      </c>
      <c r="J57" s="59"/>
    </row>
    <row r="58" spans="1:10" s="8" customFormat="1" ht="171.75" customHeight="1" x14ac:dyDescent="0.2">
      <c r="A58" s="62">
        <v>54</v>
      </c>
      <c r="B58" s="33">
        <v>280</v>
      </c>
      <c r="C58" s="34">
        <v>43237</v>
      </c>
      <c r="D58" s="33" t="s">
        <v>13</v>
      </c>
      <c r="E58" s="36" t="s">
        <v>14</v>
      </c>
      <c r="F58" s="34">
        <v>43237</v>
      </c>
      <c r="G58" s="34" t="s">
        <v>15</v>
      </c>
      <c r="H58" s="37">
        <v>2875</v>
      </c>
      <c r="I58" s="36" t="s">
        <v>88</v>
      </c>
      <c r="J58" s="59"/>
    </row>
    <row r="59" spans="1:10" s="8" customFormat="1" ht="148.5" x14ac:dyDescent="0.2">
      <c r="A59" s="62">
        <v>55</v>
      </c>
      <c r="B59" s="33">
        <v>338</v>
      </c>
      <c r="C59" s="34">
        <v>43270</v>
      </c>
      <c r="D59" s="33" t="s">
        <v>13</v>
      </c>
      <c r="E59" s="36" t="s">
        <v>14</v>
      </c>
      <c r="F59" s="34">
        <v>43270</v>
      </c>
      <c r="G59" s="34" t="s">
        <v>23</v>
      </c>
      <c r="H59" s="37">
        <v>2300</v>
      </c>
      <c r="I59" s="36" t="s">
        <v>89</v>
      </c>
      <c r="J59" s="59"/>
    </row>
    <row r="60" spans="1:10" s="8" customFormat="1" ht="94.5" x14ac:dyDescent="0.2">
      <c r="A60" s="62">
        <v>56</v>
      </c>
      <c r="B60" s="33">
        <v>392</v>
      </c>
      <c r="C60" s="34">
        <v>43293</v>
      </c>
      <c r="D60" s="33" t="s">
        <v>13</v>
      </c>
      <c r="E60" s="36" t="s">
        <v>14</v>
      </c>
      <c r="F60" s="34">
        <v>43293</v>
      </c>
      <c r="G60" s="34" t="s">
        <v>23</v>
      </c>
      <c r="H60" s="37">
        <v>2300</v>
      </c>
      <c r="I60" s="36" t="s">
        <v>90</v>
      </c>
      <c r="J60" s="60"/>
    </row>
    <row r="61" spans="1:10" s="8" customFormat="1" ht="67.5" x14ac:dyDescent="0.2">
      <c r="A61" s="62">
        <v>57</v>
      </c>
      <c r="B61" s="33">
        <v>447</v>
      </c>
      <c r="C61" s="34">
        <v>43363</v>
      </c>
      <c r="D61" s="33" t="s">
        <v>104</v>
      </c>
      <c r="E61" s="36" t="s">
        <v>56</v>
      </c>
      <c r="F61" s="34">
        <v>43363</v>
      </c>
      <c r="G61" s="34" t="s">
        <v>23</v>
      </c>
      <c r="H61" s="37">
        <v>1021.38</v>
      </c>
      <c r="I61" s="36" t="s">
        <v>105</v>
      </c>
      <c r="J61" s="61" t="s">
        <v>11</v>
      </c>
    </row>
    <row r="62" spans="1:10" ht="67.5" x14ac:dyDescent="0.25">
      <c r="A62" s="62">
        <v>58</v>
      </c>
      <c r="B62" s="26">
        <v>164</v>
      </c>
      <c r="C62" s="27">
        <v>41388</v>
      </c>
      <c r="D62" s="26" t="s">
        <v>22</v>
      </c>
      <c r="E62" s="26" t="s">
        <v>56</v>
      </c>
      <c r="F62" s="27">
        <v>41388</v>
      </c>
      <c r="G62" s="27" t="s">
        <v>23</v>
      </c>
      <c r="H62" s="29">
        <v>728</v>
      </c>
      <c r="I62" s="30" t="s">
        <v>55</v>
      </c>
      <c r="J62" s="58" t="s">
        <v>11</v>
      </c>
    </row>
    <row r="63" spans="1:10" ht="90.75" customHeight="1" x14ac:dyDescent="0.25">
      <c r="A63" s="62">
        <v>59</v>
      </c>
      <c r="B63" s="26">
        <v>297</v>
      </c>
      <c r="C63" s="27">
        <v>41802</v>
      </c>
      <c r="D63" s="26" t="s">
        <v>22</v>
      </c>
      <c r="E63" s="26" t="s">
        <v>57</v>
      </c>
      <c r="F63" s="38">
        <v>41802</v>
      </c>
      <c r="G63" s="27" t="s">
        <v>23</v>
      </c>
      <c r="H63" s="29">
        <v>3000</v>
      </c>
      <c r="I63" s="30" t="s">
        <v>58</v>
      </c>
      <c r="J63" s="59"/>
    </row>
    <row r="64" spans="1:10" ht="146.25" customHeight="1" x14ac:dyDescent="0.25">
      <c r="A64" s="62">
        <v>60</v>
      </c>
      <c r="B64" s="26">
        <v>169</v>
      </c>
      <c r="C64" s="27">
        <v>42860</v>
      </c>
      <c r="D64" s="26" t="s">
        <v>22</v>
      </c>
      <c r="E64" s="26" t="s">
        <v>57</v>
      </c>
      <c r="F64" s="27">
        <v>42860</v>
      </c>
      <c r="G64" s="27" t="s">
        <v>23</v>
      </c>
      <c r="H64" s="29">
        <v>1560</v>
      </c>
      <c r="I64" s="30" t="s">
        <v>62</v>
      </c>
      <c r="J64" s="59"/>
    </row>
    <row r="65" spans="1:10" s="13" customFormat="1" ht="148.5" x14ac:dyDescent="0.25">
      <c r="A65" s="62">
        <v>61</v>
      </c>
      <c r="B65" s="43">
        <v>302</v>
      </c>
      <c r="C65" s="44">
        <v>42950</v>
      </c>
      <c r="D65" s="43" t="s">
        <v>22</v>
      </c>
      <c r="E65" s="43" t="s">
        <v>60</v>
      </c>
      <c r="F65" s="44">
        <v>42950</v>
      </c>
      <c r="G65" s="44" t="s">
        <v>23</v>
      </c>
      <c r="H65" s="45">
        <v>1015.04</v>
      </c>
      <c r="I65" s="46" t="s">
        <v>63</v>
      </c>
      <c r="J65" s="59"/>
    </row>
    <row r="66" spans="1:10" s="13" customFormat="1" ht="148.5" x14ac:dyDescent="0.25">
      <c r="A66" s="62">
        <v>62</v>
      </c>
      <c r="B66" s="43">
        <v>303</v>
      </c>
      <c r="C66" s="44">
        <v>42950</v>
      </c>
      <c r="D66" s="43" t="s">
        <v>22</v>
      </c>
      <c r="E66" s="43" t="s">
        <v>60</v>
      </c>
      <c r="F66" s="44">
        <v>42950</v>
      </c>
      <c r="G66" s="44" t="s">
        <v>23</v>
      </c>
      <c r="H66" s="45">
        <v>1015.04</v>
      </c>
      <c r="I66" s="46" t="s">
        <v>64</v>
      </c>
      <c r="J66" s="59"/>
    </row>
    <row r="67" spans="1:10" s="13" customFormat="1" ht="121.5" x14ac:dyDescent="0.25">
      <c r="A67" s="62">
        <v>63</v>
      </c>
      <c r="B67" s="43">
        <v>101</v>
      </c>
      <c r="C67" s="44">
        <v>43153</v>
      </c>
      <c r="D67" s="43" t="s">
        <v>22</v>
      </c>
      <c r="E67" s="43" t="s">
        <v>56</v>
      </c>
      <c r="F67" s="44">
        <v>43153</v>
      </c>
      <c r="G67" s="44" t="s">
        <v>15</v>
      </c>
      <c r="H67" s="45">
        <v>624</v>
      </c>
      <c r="I67" s="46" t="s">
        <v>71</v>
      </c>
      <c r="J67" s="59"/>
    </row>
    <row r="68" spans="1:10" s="13" customFormat="1" ht="108" x14ac:dyDescent="0.25">
      <c r="A68" s="62">
        <v>64</v>
      </c>
      <c r="B68" s="43">
        <v>242</v>
      </c>
      <c r="C68" s="44">
        <v>43227</v>
      </c>
      <c r="D68" s="43" t="s">
        <v>22</v>
      </c>
      <c r="E68" s="43" t="s">
        <v>56</v>
      </c>
      <c r="F68" s="44">
        <v>43227</v>
      </c>
      <c r="G68" s="44" t="s">
        <v>15</v>
      </c>
      <c r="H68" s="45">
        <v>624</v>
      </c>
      <c r="I68" s="46" t="s">
        <v>79</v>
      </c>
      <c r="J68" s="59"/>
    </row>
    <row r="69" spans="1:10" s="13" customFormat="1" ht="108" x14ac:dyDescent="0.25">
      <c r="A69" s="62">
        <v>65</v>
      </c>
      <c r="B69" s="43">
        <v>243</v>
      </c>
      <c r="C69" s="44">
        <v>43227</v>
      </c>
      <c r="D69" s="43" t="s">
        <v>22</v>
      </c>
      <c r="E69" s="43" t="s">
        <v>56</v>
      </c>
      <c r="F69" s="44">
        <v>43227</v>
      </c>
      <c r="G69" s="44" t="s">
        <v>15</v>
      </c>
      <c r="H69" s="45">
        <v>624</v>
      </c>
      <c r="I69" s="46" t="s">
        <v>80</v>
      </c>
      <c r="J69" s="59"/>
    </row>
    <row r="70" spans="1:10" s="13" customFormat="1" ht="148.5" x14ac:dyDescent="0.25">
      <c r="A70" s="62">
        <v>66</v>
      </c>
      <c r="B70" s="43">
        <v>281</v>
      </c>
      <c r="C70" s="44">
        <v>43237</v>
      </c>
      <c r="D70" s="43" t="s">
        <v>22</v>
      </c>
      <c r="E70" s="43" t="s">
        <v>56</v>
      </c>
      <c r="F70" s="44">
        <v>43237</v>
      </c>
      <c r="G70" s="44" t="s">
        <v>15</v>
      </c>
      <c r="H70" s="45">
        <v>1035</v>
      </c>
      <c r="I70" s="46" t="s">
        <v>87</v>
      </c>
      <c r="J70" s="60"/>
    </row>
    <row r="71" spans="1:10" ht="125.25" customHeight="1" x14ac:dyDescent="0.25">
      <c r="A71" s="62">
        <v>67</v>
      </c>
      <c r="B71" s="31">
        <v>99</v>
      </c>
      <c r="C71" s="32">
        <v>42647</v>
      </c>
      <c r="D71" s="26" t="s">
        <v>25</v>
      </c>
      <c r="E71" s="26" t="s">
        <v>57</v>
      </c>
      <c r="F71" s="32">
        <v>42647</v>
      </c>
      <c r="G71" s="32" t="s">
        <v>23</v>
      </c>
      <c r="H71" s="29">
        <v>4313.92</v>
      </c>
      <c r="I71" s="26" t="s">
        <v>26</v>
      </c>
      <c r="J71" s="49" t="s">
        <v>11</v>
      </c>
    </row>
    <row r="72" spans="1:10" ht="125.25" customHeight="1" x14ac:dyDescent="0.25">
      <c r="A72" s="62">
        <v>68</v>
      </c>
      <c r="B72" s="33">
        <v>298</v>
      </c>
      <c r="C72" s="34">
        <v>43248</v>
      </c>
      <c r="D72" s="36" t="s">
        <v>85</v>
      </c>
      <c r="E72" s="36" t="s">
        <v>76</v>
      </c>
      <c r="F72" s="34">
        <v>43248</v>
      </c>
      <c r="G72" s="34" t="s">
        <v>23</v>
      </c>
      <c r="H72" s="37">
        <v>5750</v>
      </c>
      <c r="I72" s="36" t="s">
        <v>86</v>
      </c>
      <c r="J72" s="49" t="s">
        <v>11</v>
      </c>
    </row>
    <row r="73" spans="1:10" ht="106.5" customHeight="1" x14ac:dyDescent="0.25">
      <c r="A73" s="62">
        <v>69</v>
      </c>
      <c r="B73" s="31">
        <v>171</v>
      </c>
      <c r="C73" s="32">
        <v>43179</v>
      </c>
      <c r="D73" s="49" t="s">
        <v>75</v>
      </c>
      <c r="E73" s="49" t="s">
        <v>76</v>
      </c>
      <c r="F73" s="32">
        <v>43179</v>
      </c>
      <c r="G73" s="32" t="s">
        <v>23</v>
      </c>
      <c r="H73" s="29">
        <v>9000</v>
      </c>
      <c r="I73" s="49" t="s">
        <v>74</v>
      </c>
      <c r="J73" s="49" t="s">
        <v>11</v>
      </c>
    </row>
    <row r="74" spans="1:10" ht="129.75" customHeight="1" x14ac:dyDescent="0.25">
      <c r="A74" s="62">
        <v>70</v>
      </c>
      <c r="B74" s="31">
        <v>99</v>
      </c>
      <c r="C74" s="32">
        <v>42647</v>
      </c>
      <c r="D74" s="26" t="s">
        <v>35</v>
      </c>
      <c r="E74" s="26" t="s">
        <v>77</v>
      </c>
      <c r="F74" s="32">
        <v>42647</v>
      </c>
      <c r="G74" s="32" t="s">
        <v>23</v>
      </c>
      <c r="H74" s="29">
        <v>2030.08</v>
      </c>
      <c r="I74" s="26" t="s">
        <v>26</v>
      </c>
      <c r="J74" s="49" t="s">
        <v>11</v>
      </c>
    </row>
    <row r="75" spans="1:10" ht="121.5" x14ac:dyDescent="0.25">
      <c r="A75" s="62">
        <v>71</v>
      </c>
      <c r="B75" s="33">
        <v>132</v>
      </c>
      <c r="C75" s="34">
        <v>43159</v>
      </c>
      <c r="D75" s="36" t="s">
        <v>72</v>
      </c>
      <c r="E75" s="36" t="s">
        <v>73</v>
      </c>
      <c r="F75" s="34">
        <v>43159</v>
      </c>
      <c r="G75" s="34" t="s">
        <v>23</v>
      </c>
      <c r="H75" s="37">
        <v>3172</v>
      </c>
      <c r="I75" s="36" t="s">
        <v>78</v>
      </c>
      <c r="J75" s="49" t="s">
        <v>11</v>
      </c>
    </row>
    <row r="76" spans="1:10" ht="93.75" customHeight="1" x14ac:dyDescent="0.25">
      <c r="A76" s="62">
        <v>72</v>
      </c>
      <c r="B76" s="36">
        <v>518</v>
      </c>
      <c r="C76" s="38">
        <v>43069</v>
      </c>
      <c r="D76" s="36" t="s">
        <v>31</v>
      </c>
      <c r="E76" s="36" t="s">
        <v>32</v>
      </c>
      <c r="F76" s="38">
        <v>43070</v>
      </c>
      <c r="G76" s="38">
        <v>43799</v>
      </c>
      <c r="H76" s="48">
        <f>15860*2</f>
        <v>31720</v>
      </c>
      <c r="I76" s="36" t="s">
        <v>69</v>
      </c>
      <c r="J76" s="49" t="s">
        <v>11</v>
      </c>
    </row>
    <row r="77" spans="1:10" ht="130.5" customHeight="1" x14ac:dyDescent="0.25">
      <c r="A77" s="62">
        <v>73</v>
      </c>
      <c r="B77" s="33">
        <v>300</v>
      </c>
      <c r="C77" s="34">
        <v>43250</v>
      </c>
      <c r="D77" s="36" t="s">
        <v>82</v>
      </c>
      <c r="E77" s="36" t="s">
        <v>83</v>
      </c>
      <c r="F77" s="34">
        <v>43259</v>
      </c>
      <c r="G77" s="34">
        <v>43707</v>
      </c>
      <c r="H77" s="37">
        <v>10000</v>
      </c>
      <c r="I77" s="36" t="s">
        <v>84</v>
      </c>
      <c r="J77" s="36" t="s">
        <v>11</v>
      </c>
    </row>
    <row r="78" spans="1:10" ht="7.5" customHeight="1" x14ac:dyDescent="0.25">
      <c r="A78" s="62"/>
      <c r="B78" s="21"/>
    </row>
    <row r="79" spans="1:10" ht="24" customHeight="1" x14ac:dyDescent="0.25">
      <c r="A79" s="62"/>
      <c r="B79" s="56" t="s">
        <v>40</v>
      </c>
      <c r="C79" s="56"/>
      <c r="D79" s="56"/>
      <c r="E79" s="56"/>
      <c r="F79" s="56"/>
      <c r="G79" s="56"/>
      <c r="H79" s="56"/>
      <c r="I79" s="56"/>
      <c r="J79" s="56"/>
    </row>
    <row r="80" spans="1:10" ht="43.5" customHeight="1" x14ac:dyDescent="0.25">
      <c r="A80" s="62"/>
      <c r="B80" s="10" t="s">
        <v>0</v>
      </c>
      <c r="C80" s="10" t="s">
        <v>1</v>
      </c>
      <c r="D80" s="10" t="s">
        <v>2</v>
      </c>
      <c r="E80" s="10" t="s">
        <v>41</v>
      </c>
      <c r="F80" s="10" t="s">
        <v>42</v>
      </c>
      <c r="G80" s="10" t="s">
        <v>43</v>
      </c>
      <c r="H80" s="11" t="s">
        <v>6</v>
      </c>
      <c r="I80" s="22" t="s">
        <v>7</v>
      </c>
      <c r="J80" s="10" t="s">
        <v>44</v>
      </c>
    </row>
    <row r="81" spans="1:52" ht="43.5" customHeight="1" x14ac:dyDescent="0.25">
      <c r="A81" s="62">
        <v>74</v>
      </c>
      <c r="B81" s="7">
        <v>86</v>
      </c>
      <c r="C81" s="1">
        <v>42452</v>
      </c>
      <c r="D81" s="14" t="s">
        <v>45</v>
      </c>
      <c r="E81" s="14" t="s">
        <v>46</v>
      </c>
      <c r="F81" s="1">
        <v>42473</v>
      </c>
      <c r="G81" s="1">
        <v>43567</v>
      </c>
      <c r="H81" s="12">
        <f>20916.5*3</f>
        <v>62749.5</v>
      </c>
      <c r="I81" s="17"/>
      <c r="J81" s="14" t="s">
        <v>47</v>
      </c>
    </row>
    <row r="82" spans="1:52" s="9" customFormat="1" ht="138" customHeight="1" x14ac:dyDescent="0.25">
      <c r="A82" s="62">
        <v>75</v>
      </c>
      <c r="B82" s="7">
        <v>86</v>
      </c>
      <c r="C82" s="1">
        <v>42452</v>
      </c>
      <c r="D82" s="14" t="s">
        <v>48</v>
      </c>
      <c r="E82" s="14" t="s">
        <v>49</v>
      </c>
      <c r="F82" s="1">
        <v>42473</v>
      </c>
      <c r="G82" s="1">
        <v>43567</v>
      </c>
      <c r="H82" s="12">
        <f>16733.21*3</f>
        <v>50199.63</v>
      </c>
      <c r="I82" s="17" t="s">
        <v>50</v>
      </c>
      <c r="J82" s="14" t="s">
        <v>47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</row>
    <row r="83" spans="1:52" ht="40.5" customHeight="1" x14ac:dyDescent="0.25">
      <c r="A83" s="62">
        <v>76</v>
      </c>
      <c r="B83" s="7">
        <v>86</v>
      </c>
      <c r="C83" s="1">
        <v>42452</v>
      </c>
      <c r="D83" s="14" t="s">
        <v>51</v>
      </c>
      <c r="E83" s="14" t="s">
        <v>52</v>
      </c>
      <c r="F83" s="1">
        <v>42473</v>
      </c>
      <c r="G83" s="1">
        <v>43567</v>
      </c>
      <c r="H83" s="12">
        <f>16733.21*3</f>
        <v>50199.63</v>
      </c>
      <c r="I83" s="17"/>
      <c r="J83" s="14" t="s">
        <v>47</v>
      </c>
    </row>
    <row r="84" spans="1:52" ht="28.5" customHeight="1" x14ac:dyDescent="0.25">
      <c r="B84" s="57" t="s">
        <v>53</v>
      </c>
      <c r="C84" s="57"/>
      <c r="D84" s="57"/>
      <c r="E84" s="57"/>
      <c r="F84" s="57"/>
      <c r="G84" s="57"/>
      <c r="H84" s="57"/>
      <c r="I84" s="57"/>
      <c r="J84" s="57"/>
    </row>
  </sheetData>
  <mergeCells count="6">
    <mergeCell ref="B2:J2"/>
    <mergeCell ref="B3:I3"/>
    <mergeCell ref="B79:J79"/>
    <mergeCell ref="B84:J84"/>
    <mergeCell ref="J62:J70"/>
    <mergeCell ref="J55:J60"/>
  </mergeCells>
  <printOptions horizontalCentered="1" verticalCentered="1"/>
  <pageMargins left="0" right="0" top="0.39370078740157483" bottom="0" header="0" footer="0"/>
  <pageSetup paperSize="9" fitToWidth="0" fitToHeight="0" orientation="landscape" r:id="rId1"/>
  <headerFooter>
    <oddHeader>&amp;LA.T.S.   VAL PADANA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ATS VAL PADANA </vt:lpstr>
      <vt:lpstr>'ATS VAL PADANA '!Area_stampa</vt:lpstr>
      <vt:lpstr>'ATS VAL PADANA 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Ruggeri Giuseppina</dc:creator>
  <cp:lastModifiedBy>Mattarelli Paola</cp:lastModifiedBy>
  <cp:lastPrinted>2018-09-24T09:26:06Z</cp:lastPrinted>
  <dcterms:created xsi:type="dcterms:W3CDTF">2009-01-13T13:04:47Z</dcterms:created>
  <dcterms:modified xsi:type="dcterms:W3CDTF">2018-10-01T10:49:40Z</dcterms:modified>
</cp:coreProperties>
</file>