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6" windowWidth="14940" windowHeight="8856" activeTab="0"/>
  </bookViews>
  <sheets>
    <sheet name="XLS" sheetId="1" r:id="rId1"/>
  </sheets>
  <definedNames/>
  <calcPr fullCalcOnLoad="1"/>
</workbook>
</file>

<file path=xl/sharedStrings.xml><?xml version="1.0" encoding="utf-8"?>
<sst xmlns="http://schemas.openxmlformats.org/spreadsheetml/2006/main" count="39" uniqueCount="17">
  <si>
    <t>giorni lavorativi</t>
  </si>
  <si>
    <t>giorni presenza</t>
  </si>
  <si>
    <t>percentuale presenza</t>
  </si>
  <si>
    <t>giorni di assenza</t>
  </si>
  <si>
    <t>percentuale assenze tot</t>
  </si>
  <si>
    <t xml:space="preserve">DIPARTIMENTO IGIENE E PREVENZIONE SANITARIA </t>
  </si>
  <si>
    <t xml:space="preserve">DIPARTIMENTO VETERINARIO </t>
  </si>
  <si>
    <t>DIPARTIMENTO CURE PRIMARIE</t>
  </si>
  <si>
    <t xml:space="preserve">DIPARTIMENTO PIPSS </t>
  </si>
  <si>
    <t xml:space="preserve">DIPARTIMENTO AMMINISTRATIVO </t>
  </si>
  <si>
    <t xml:space="preserve">DIPARTIMENTO PAAPS </t>
  </si>
  <si>
    <t xml:space="preserve">DIREZIONE STRATEGICA </t>
  </si>
  <si>
    <t>DIREZIONE STRATEGICA</t>
  </si>
  <si>
    <t xml:space="preserve">DIPARTIMENTO CURE PRIMARIE </t>
  </si>
  <si>
    <t>ATS - Valpadana  presenze/assenze aprile 2019</t>
  </si>
  <si>
    <t>ATS - Valpadana presenze/assenze maggio 2019</t>
  </si>
  <si>
    <t>ATS - Valpadana presenze/assenze giugno 2019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</si>
</sst>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59.7109375" style="0" customWidth="1"/>
    <col min="2" max="2" width="14.28125" style="0" customWidth="1"/>
    <col min="3" max="3" width="9.7109375" style="0" customWidth="1"/>
    <col min="4" max="6" width="11.7109375" style="0" customWidth="1"/>
  </cols>
  <sheetData>
    <row r="1" spans="1:6" ht="59.25" customHeight="1">
      <c r="A1" s="12" t="s">
        <v>14</v>
      </c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</row>
    <row r="2" spans="1:6" ht="12.75">
      <c r="A2" s="11" t="s">
        <v>5</v>
      </c>
      <c r="B2" s="5">
        <v>4474</v>
      </c>
      <c r="C2" s="5">
        <f aca="true" t="shared" si="0" ref="C2:C7">SUM(B2-E2)</f>
        <v>3633</v>
      </c>
      <c r="D2" s="4">
        <f aca="true" t="shared" si="1" ref="D2:D8">100-F2</f>
        <v>81.20250335270451</v>
      </c>
      <c r="E2" s="5">
        <v>841</v>
      </c>
      <c r="F2" s="4">
        <f aca="true" t="shared" si="2" ref="F2:F8">E2/B2*100</f>
        <v>18.797496647295485</v>
      </c>
    </row>
    <row r="3" spans="1:6" ht="12.75">
      <c r="A3" s="11" t="s">
        <v>6</v>
      </c>
      <c r="B3" s="5">
        <v>4049</v>
      </c>
      <c r="C3" s="5">
        <f t="shared" si="0"/>
        <v>3364</v>
      </c>
      <c r="D3" s="4">
        <f t="shared" si="1"/>
        <v>83.08224252901951</v>
      </c>
      <c r="E3" s="5">
        <v>685</v>
      </c>
      <c r="F3" s="4">
        <f t="shared" si="2"/>
        <v>16.917757470980487</v>
      </c>
    </row>
    <row r="4" spans="1:6" ht="12.75">
      <c r="A4" s="11" t="s">
        <v>13</v>
      </c>
      <c r="B4" s="5">
        <v>460</v>
      </c>
      <c r="C4" s="5">
        <f t="shared" si="0"/>
        <v>384</v>
      </c>
      <c r="D4" s="4">
        <f t="shared" si="1"/>
        <v>83.47826086956522</v>
      </c>
      <c r="E4" s="5">
        <v>76</v>
      </c>
      <c r="F4" s="4">
        <f t="shared" si="2"/>
        <v>16.52173913043478</v>
      </c>
    </row>
    <row r="5" spans="1:6" ht="12.75">
      <c r="A5" s="11" t="s">
        <v>8</v>
      </c>
      <c r="B5" s="5">
        <v>560</v>
      </c>
      <c r="C5" s="5">
        <f t="shared" si="0"/>
        <v>442</v>
      </c>
      <c r="D5" s="4">
        <f t="shared" si="1"/>
        <v>78.92857142857143</v>
      </c>
      <c r="E5" s="5">
        <v>118</v>
      </c>
      <c r="F5" s="4">
        <f t="shared" si="2"/>
        <v>21.071428571428573</v>
      </c>
    </row>
    <row r="6" spans="1:6" ht="12.75">
      <c r="A6" s="11" t="s">
        <v>9</v>
      </c>
      <c r="B6" s="5">
        <v>1763</v>
      </c>
      <c r="C6" s="5">
        <f t="shared" si="0"/>
        <v>1496</v>
      </c>
      <c r="D6" s="4">
        <f t="shared" si="1"/>
        <v>84.85536018150879</v>
      </c>
      <c r="E6" s="5">
        <v>267</v>
      </c>
      <c r="F6" s="4">
        <f t="shared" si="2"/>
        <v>15.144639818491209</v>
      </c>
    </row>
    <row r="7" spans="1:6" ht="12.75">
      <c r="A7" s="11" t="s">
        <v>10</v>
      </c>
      <c r="B7" s="5">
        <v>1101</v>
      </c>
      <c r="C7" s="5">
        <f t="shared" si="0"/>
        <v>942</v>
      </c>
      <c r="D7" s="4">
        <f t="shared" si="1"/>
        <v>85.55858310626704</v>
      </c>
      <c r="E7" s="5">
        <v>159</v>
      </c>
      <c r="F7" s="4">
        <f t="shared" si="2"/>
        <v>14.441416893732969</v>
      </c>
    </row>
    <row r="8" spans="1:6" ht="12.75">
      <c r="A8" s="11" t="s">
        <v>11</v>
      </c>
      <c r="B8" s="5">
        <v>1240</v>
      </c>
      <c r="C8" s="5">
        <f>SUM(B8-E8)</f>
        <v>1004</v>
      </c>
      <c r="D8" s="4">
        <f t="shared" si="1"/>
        <v>80.96774193548387</v>
      </c>
      <c r="E8" s="5">
        <v>236</v>
      </c>
      <c r="F8" s="4">
        <f t="shared" si="2"/>
        <v>19.032258064516128</v>
      </c>
    </row>
    <row r="9" ht="12.75">
      <c r="A9" s="1"/>
    </row>
    <row r="12" spans="1:6" ht="59.25" customHeight="1">
      <c r="A12" s="12" t="s">
        <v>15</v>
      </c>
      <c r="B12" s="2" t="s">
        <v>0</v>
      </c>
      <c r="C12" s="2" t="s">
        <v>1</v>
      </c>
      <c r="D12" s="3" t="s">
        <v>2</v>
      </c>
      <c r="E12" s="2" t="s">
        <v>3</v>
      </c>
      <c r="F12" s="2" t="s">
        <v>4</v>
      </c>
    </row>
    <row r="13" spans="1:6" ht="12.75">
      <c r="A13" s="11" t="s">
        <v>5</v>
      </c>
      <c r="B13" s="5">
        <v>4918</v>
      </c>
      <c r="C13" s="6">
        <f aca="true" t="shared" si="3" ref="C13:C19">SUM(B13-E13)</f>
        <v>4182</v>
      </c>
      <c r="D13" s="4">
        <f aca="true" t="shared" si="4" ref="D13:D18">100-F13</f>
        <v>85.03456689711265</v>
      </c>
      <c r="E13" s="5">
        <v>736</v>
      </c>
      <c r="F13" s="4">
        <f aca="true" t="shared" si="5" ref="F13:F18">E13/B13*100</f>
        <v>14.965433102887351</v>
      </c>
    </row>
    <row r="14" spans="1:6" ht="12.75">
      <c r="A14" s="11" t="s">
        <v>6</v>
      </c>
      <c r="B14" s="5">
        <v>4455</v>
      </c>
      <c r="C14" s="6">
        <f t="shared" si="3"/>
        <v>3752</v>
      </c>
      <c r="D14" s="4">
        <f t="shared" si="4"/>
        <v>84.21997755331088</v>
      </c>
      <c r="E14" s="5">
        <v>703</v>
      </c>
      <c r="F14" s="4">
        <f t="shared" si="5"/>
        <v>15.780022446689113</v>
      </c>
    </row>
    <row r="15" spans="1:6" ht="12.75">
      <c r="A15" s="11" t="s">
        <v>7</v>
      </c>
      <c r="B15" s="5">
        <v>528</v>
      </c>
      <c r="C15" s="6">
        <f t="shared" si="3"/>
        <v>471</v>
      </c>
      <c r="D15" s="4">
        <f t="shared" si="4"/>
        <v>89.20454545454545</v>
      </c>
      <c r="E15" s="5">
        <v>57</v>
      </c>
      <c r="F15" s="4">
        <f t="shared" si="5"/>
        <v>10.795454545454545</v>
      </c>
    </row>
    <row r="16" spans="1:6" ht="12.75">
      <c r="A16" s="11" t="s">
        <v>8</v>
      </c>
      <c r="B16" s="5">
        <v>593</v>
      </c>
      <c r="C16" s="6">
        <f t="shared" si="3"/>
        <v>484</v>
      </c>
      <c r="D16" s="4">
        <f t="shared" si="4"/>
        <v>81.61888701517707</v>
      </c>
      <c r="E16" s="5">
        <v>109</v>
      </c>
      <c r="F16" s="4">
        <f t="shared" si="5"/>
        <v>18.381112984822934</v>
      </c>
    </row>
    <row r="17" spans="1:6" ht="12.75">
      <c r="A17" s="11" t="s">
        <v>9</v>
      </c>
      <c r="B17" s="5">
        <v>1962</v>
      </c>
      <c r="C17" s="6">
        <f t="shared" si="3"/>
        <v>1668</v>
      </c>
      <c r="D17" s="4">
        <f t="shared" si="4"/>
        <v>85.01529051987768</v>
      </c>
      <c r="E17" s="5">
        <v>294</v>
      </c>
      <c r="F17" s="4">
        <f t="shared" si="5"/>
        <v>14.984709480122325</v>
      </c>
    </row>
    <row r="18" spans="1:6" ht="12.75">
      <c r="A18" s="11" t="s">
        <v>10</v>
      </c>
      <c r="B18" s="5">
        <v>1217</v>
      </c>
      <c r="C18" s="6">
        <f t="shared" si="3"/>
        <v>1092</v>
      </c>
      <c r="D18" s="4">
        <f t="shared" si="4"/>
        <v>89.72884141331141</v>
      </c>
      <c r="E18" s="5">
        <v>125</v>
      </c>
      <c r="F18" s="4">
        <f t="shared" si="5"/>
        <v>10.271158586688578</v>
      </c>
    </row>
    <row r="19" spans="1:6" ht="12.75">
      <c r="A19" s="11" t="s">
        <v>11</v>
      </c>
      <c r="B19" s="5">
        <v>1386</v>
      </c>
      <c r="C19" s="6">
        <f t="shared" si="3"/>
        <v>1230</v>
      </c>
      <c r="D19" s="4">
        <f>100-F19</f>
        <v>88.74458874458874</v>
      </c>
      <c r="E19" s="5">
        <v>156</v>
      </c>
      <c r="F19" s="4">
        <f>E19/B19*100</f>
        <v>11.255411255411255</v>
      </c>
    </row>
    <row r="20" spans="1:6" ht="12.75">
      <c r="A20" s="7"/>
      <c r="B20" s="8"/>
      <c r="C20" s="9"/>
      <c r="D20" s="10"/>
      <c r="E20" s="9"/>
      <c r="F20" s="10"/>
    </row>
    <row r="21" spans="1:6" ht="12.75">
      <c r="A21" s="7"/>
      <c r="B21" s="8"/>
      <c r="C21" s="9"/>
      <c r="D21" s="10"/>
      <c r="E21" s="9"/>
      <c r="F21" s="10"/>
    </row>
    <row r="22" spans="1:6" ht="12.75">
      <c r="A22" s="7"/>
      <c r="B22" s="8"/>
      <c r="C22" s="9"/>
      <c r="D22" s="10"/>
      <c r="E22" s="9"/>
      <c r="F22" s="10"/>
    </row>
    <row r="23" spans="1:6" ht="59.25" customHeight="1">
      <c r="A23" s="12" t="s">
        <v>16</v>
      </c>
      <c r="B23" s="2" t="s">
        <v>0</v>
      </c>
      <c r="C23" s="2" t="s">
        <v>1</v>
      </c>
      <c r="D23" s="3" t="s">
        <v>2</v>
      </c>
      <c r="E23" s="2" t="s">
        <v>3</v>
      </c>
      <c r="F23" s="2" t="s">
        <v>4</v>
      </c>
    </row>
    <row r="24" spans="1:6" ht="12.75">
      <c r="A24" s="11" t="s">
        <v>5</v>
      </c>
      <c r="B24" s="5">
        <v>4450</v>
      </c>
      <c r="C24" s="6">
        <f aca="true" t="shared" si="6" ref="C24:C30">SUM(B24-E24)</f>
        <v>3442</v>
      </c>
      <c r="D24" s="4">
        <f aca="true" t="shared" si="7" ref="D24:D30">100-F24</f>
        <v>77.34831460674157</v>
      </c>
      <c r="E24" s="5">
        <v>1008</v>
      </c>
      <c r="F24" s="4">
        <f>E24/B24*100</f>
        <v>22.65168539325843</v>
      </c>
    </row>
    <row r="25" spans="1:6" ht="12.75">
      <c r="A25" s="11" t="s">
        <v>6</v>
      </c>
      <c r="B25" s="5">
        <v>3988</v>
      </c>
      <c r="C25" s="6">
        <f t="shared" si="6"/>
        <v>3260</v>
      </c>
      <c r="D25" s="4">
        <f t="shared" si="7"/>
        <v>81.74523570712137</v>
      </c>
      <c r="E25" s="5">
        <v>728</v>
      </c>
      <c r="F25" s="4">
        <f aca="true" t="shared" si="8" ref="F25:F30">E25/B25*100</f>
        <v>18.254764292878637</v>
      </c>
    </row>
    <row r="26" spans="1:6" ht="12.75">
      <c r="A26" s="11" t="s">
        <v>7</v>
      </c>
      <c r="B26" s="5">
        <v>478</v>
      </c>
      <c r="C26" s="6">
        <f t="shared" si="6"/>
        <v>346</v>
      </c>
      <c r="D26" s="4">
        <f t="shared" si="7"/>
        <v>72.38493723849372</v>
      </c>
      <c r="E26" s="5">
        <v>132</v>
      </c>
      <c r="F26" s="4">
        <f t="shared" si="8"/>
        <v>27.615062761506277</v>
      </c>
    </row>
    <row r="27" spans="1:6" ht="12.75">
      <c r="A27" s="11" t="s">
        <v>8</v>
      </c>
      <c r="B27" s="5">
        <v>520</v>
      </c>
      <c r="C27" s="6">
        <f t="shared" si="6"/>
        <v>399</v>
      </c>
      <c r="D27" s="4">
        <f t="shared" si="7"/>
        <v>76.73076923076923</v>
      </c>
      <c r="E27" s="5">
        <v>121</v>
      </c>
      <c r="F27" s="4">
        <f t="shared" si="8"/>
        <v>23.26923076923077</v>
      </c>
    </row>
    <row r="28" spans="1:6" ht="12.75">
      <c r="A28" s="11" t="s">
        <v>9</v>
      </c>
      <c r="B28" s="5">
        <v>1803</v>
      </c>
      <c r="C28" s="6">
        <f t="shared" si="6"/>
        <v>1451</v>
      </c>
      <c r="D28" s="4">
        <f t="shared" si="7"/>
        <v>80.47698280643372</v>
      </c>
      <c r="E28" s="5">
        <v>352</v>
      </c>
      <c r="F28" s="4">
        <f t="shared" si="8"/>
        <v>19.52301719356628</v>
      </c>
    </row>
    <row r="29" spans="1:6" ht="12.75">
      <c r="A29" s="11" t="s">
        <v>10</v>
      </c>
      <c r="B29" s="5">
        <v>1104</v>
      </c>
      <c r="C29" s="6">
        <f t="shared" si="6"/>
        <v>888</v>
      </c>
      <c r="D29" s="4">
        <f t="shared" si="7"/>
        <v>80.43478260869566</v>
      </c>
      <c r="E29" s="5">
        <v>216</v>
      </c>
      <c r="F29" s="4">
        <f t="shared" si="8"/>
        <v>19.565217391304348</v>
      </c>
    </row>
    <row r="30" spans="1:6" ht="12.75">
      <c r="A30" s="11" t="s">
        <v>12</v>
      </c>
      <c r="B30" s="5">
        <v>1269</v>
      </c>
      <c r="C30" s="6">
        <f t="shared" si="6"/>
        <v>1020</v>
      </c>
      <c r="D30" s="4">
        <f t="shared" si="7"/>
        <v>80.37825059101655</v>
      </c>
      <c r="E30" s="5">
        <v>249</v>
      </c>
      <c r="F30" s="4">
        <f t="shared" si="8"/>
        <v>19.62174940898345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Giancarla Rossi</dc:creator>
  <cp:keywords/>
  <dc:description/>
  <cp:lastModifiedBy>Rossi Giancarla</cp:lastModifiedBy>
  <cp:lastPrinted>2018-01-24T15:42:49Z</cp:lastPrinted>
  <dcterms:created xsi:type="dcterms:W3CDTF">2017-03-27T16:09:41Z</dcterms:created>
  <dcterms:modified xsi:type="dcterms:W3CDTF">2019-07-17T14:46:24Z</dcterms:modified>
  <cp:category/>
  <cp:version/>
  <cp:contentType/>
  <cp:contentStatus/>
</cp:coreProperties>
</file>