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14940" windowHeight="8856" activeTab="0"/>
  </bookViews>
  <sheets>
    <sheet name="XLS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<sst xmlns="http://schemas.openxmlformats.org/spreadsheetml/2006/main" count="39" uniqueCount="17">
  <si>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giorni lavorativi</t>
  </si>
  <si>
    <t>giorni presenza</t>
  </si>
  <si>
    <t>percentuale presenza</t>
  </si>
  <si>
    <t>giorni di assenza</t>
  </si>
  <si>
    <t>percentuale assenze tot</t>
  </si>
  <si>
    <t xml:space="preserve">DIPARTIMENTO IGIENE E PREVENZIONE SANITARIA </t>
  </si>
  <si>
    <t xml:space="preserve">DIPARTIMENTO VETERINARIO </t>
  </si>
  <si>
    <t>DIPARTIMENTO CURE PRIMARIE</t>
  </si>
  <si>
    <t xml:space="preserve">DIPARTIMENTO PIPSS </t>
  </si>
  <si>
    <t xml:space="preserve">DIPARTIMENTO AMMINISTRATIVO </t>
  </si>
  <si>
    <t xml:space="preserve">DIPARTIMENTO PAAPS </t>
  </si>
  <si>
    <t xml:space="preserve">DIREZIONE STRATEGICA </t>
  </si>
  <si>
    <t>DIREZIONE STRATEGICA</t>
  </si>
  <si>
    <t xml:space="preserve">ATS - Valpadana  presenze/assenze Mese di LUGLIO 2018     </t>
  </si>
  <si>
    <t xml:space="preserve">DIPARTIMENTO CURE PRIMARIE </t>
  </si>
  <si>
    <t xml:space="preserve">ATS - Valpadana  presenze/assenze Mese di AGOSTO 2018    </t>
  </si>
  <si>
    <t xml:space="preserve">ATS - Cremona presenze/assenze Mese di SETTEMBRE 2018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</si>
</sst>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59.7109375" style="0" customWidth="1"/>
    <col min="2" max="2" width="14.28125" style="0" customWidth="1"/>
    <col min="3" max="3" width="9.7109375" style="0" customWidth="1"/>
    <col min="4" max="6" width="11.7109375" style="0" customWidth="1"/>
  </cols>
  <sheetData>
    <row r="1" spans="1:6" ht="59.25" customHeight="1">
      <c r="A1" s="12" t="s">
        <v>13</v>
      </c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</row>
    <row r="2" spans="1:6" ht="12.75">
      <c r="A2" s="11" t="s">
        <v>5</v>
      </c>
      <c r="B2" s="5">
        <v>5032</v>
      </c>
      <c r="C2" s="5">
        <f aca="true" t="shared" si="0" ref="C2:C7">SUM(B2-E2)</f>
        <v>3721</v>
      </c>
      <c r="D2" s="4">
        <f aca="true" t="shared" si="1" ref="D2:D8">100-F2</f>
        <v>73.94674085850556</v>
      </c>
      <c r="E2" s="5">
        <v>1311</v>
      </c>
      <c r="F2" s="4">
        <f aca="true" t="shared" si="2" ref="F2:F8">E2/B2*100</f>
        <v>26.053259141494433</v>
      </c>
    </row>
    <row r="3" spans="1:6" ht="12.75">
      <c r="A3" s="11" t="s">
        <v>6</v>
      </c>
      <c r="B3" s="5">
        <v>4434</v>
      </c>
      <c r="C3" s="5">
        <f t="shared" si="0"/>
        <v>3242</v>
      </c>
      <c r="D3" s="4">
        <f t="shared" si="1"/>
        <v>73.11682453766352</v>
      </c>
      <c r="E3" s="5">
        <v>1192</v>
      </c>
      <c r="F3" s="4">
        <f t="shared" si="2"/>
        <v>26.88317546233649</v>
      </c>
    </row>
    <row r="4" spans="1:6" ht="12.75">
      <c r="A4" s="11" t="s">
        <v>14</v>
      </c>
      <c r="B4" s="5">
        <v>440</v>
      </c>
      <c r="C4" s="5">
        <f t="shared" si="0"/>
        <v>287</v>
      </c>
      <c r="D4" s="4">
        <f t="shared" si="1"/>
        <v>65.22727272727272</v>
      </c>
      <c r="E4" s="5">
        <v>153</v>
      </c>
      <c r="F4" s="4">
        <f t="shared" si="2"/>
        <v>34.77272727272727</v>
      </c>
    </row>
    <row r="5" spans="1:6" ht="12.75">
      <c r="A5" s="11" t="s">
        <v>8</v>
      </c>
      <c r="B5" s="5">
        <v>518</v>
      </c>
      <c r="C5" s="5">
        <f t="shared" si="0"/>
        <v>385</v>
      </c>
      <c r="D5" s="4">
        <f t="shared" si="1"/>
        <v>74.32432432432432</v>
      </c>
      <c r="E5" s="5">
        <v>133</v>
      </c>
      <c r="F5" s="4">
        <f t="shared" si="2"/>
        <v>25.675675675675674</v>
      </c>
    </row>
    <row r="6" spans="1:6" ht="12.75">
      <c r="A6" s="11" t="s">
        <v>9</v>
      </c>
      <c r="B6" s="5">
        <v>1918</v>
      </c>
      <c r="C6" s="5">
        <f t="shared" si="0"/>
        <v>1270</v>
      </c>
      <c r="D6" s="4">
        <f t="shared" si="1"/>
        <v>66.2148070907195</v>
      </c>
      <c r="E6" s="5">
        <v>648</v>
      </c>
      <c r="F6" s="4">
        <f t="shared" si="2"/>
        <v>33.7851929092805</v>
      </c>
    </row>
    <row r="7" spans="1:6" ht="12.75">
      <c r="A7" s="11" t="s">
        <v>10</v>
      </c>
      <c r="B7" s="5">
        <v>1232</v>
      </c>
      <c r="C7" s="5">
        <f t="shared" si="0"/>
        <v>910</v>
      </c>
      <c r="D7" s="4">
        <f t="shared" si="1"/>
        <v>73.86363636363636</v>
      </c>
      <c r="E7" s="5">
        <v>322</v>
      </c>
      <c r="F7" s="4">
        <f t="shared" si="2"/>
        <v>26.136363636363637</v>
      </c>
    </row>
    <row r="8" spans="1:6" ht="12.75">
      <c r="A8" s="11" t="s">
        <v>11</v>
      </c>
      <c r="B8" s="5">
        <v>1430</v>
      </c>
      <c r="C8" s="5">
        <f>SUM(B8-E8)</f>
        <v>1022</v>
      </c>
      <c r="D8" s="4">
        <f t="shared" si="1"/>
        <v>71.46853146853147</v>
      </c>
      <c r="E8" s="5">
        <v>408</v>
      </c>
      <c r="F8" s="4">
        <f t="shared" si="2"/>
        <v>28.53146853146853</v>
      </c>
    </row>
    <row r="9" ht="12.75">
      <c r="A9" s="1"/>
    </row>
    <row r="12" spans="1:6" ht="59.25" customHeight="1">
      <c r="A12" s="12" t="s">
        <v>15</v>
      </c>
      <c r="B12" s="2" t="s">
        <v>0</v>
      </c>
      <c r="C12" s="2" t="s">
        <v>1</v>
      </c>
      <c r="D12" s="3" t="s">
        <v>2</v>
      </c>
      <c r="E12" s="2" t="s">
        <v>3</v>
      </c>
      <c r="F12" s="2" t="s">
        <v>4</v>
      </c>
    </row>
    <row r="13" spans="1:6" ht="12.75">
      <c r="A13" s="11" t="s">
        <v>5</v>
      </c>
      <c r="B13" s="5">
        <v>5028</v>
      </c>
      <c r="C13" s="6">
        <f aca="true" t="shared" si="3" ref="C13:C19">SUM(B13-E13)</f>
        <v>3452</v>
      </c>
      <c r="D13" s="4">
        <f aca="true" t="shared" si="4" ref="D13:D18">100-F13</f>
        <v>68.65552903739061</v>
      </c>
      <c r="E13" s="5">
        <v>1576</v>
      </c>
      <c r="F13" s="4">
        <f aca="true" t="shared" si="5" ref="F13:F18">E13/B13*100</f>
        <v>31.34447096260939</v>
      </c>
    </row>
    <row r="14" spans="1:6" ht="12.75">
      <c r="A14" s="11" t="s">
        <v>6</v>
      </c>
      <c r="B14" s="5">
        <v>4417</v>
      </c>
      <c r="C14" s="6">
        <f t="shared" si="3"/>
        <v>3189</v>
      </c>
      <c r="D14" s="4">
        <f t="shared" si="4"/>
        <v>72.19832465474303</v>
      </c>
      <c r="E14" s="5">
        <v>1228</v>
      </c>
      <c r="F14" s="4">
        <f t="shared" si="5"/>
        <v>27.80167534525696</v>
      </c>
    </row>
    <row r="15" spans="1:6" ht="12.75">
      <c r="A15" s="11" t="s">
        <v>7</v>
      </c>
      <c r="B15" s="5">
        <v>418</v>
      </c>
      <c r="C15" s="6">
        <f t="shared" si="3"/>
        <v>304</v>
      </c>
      <c r="D15" s="4">
        <f t="shared" si="4"/>
        <v>72.72727272727273</v>
      </c>
      <c r="E15" s="5">
        <v>114</v>
      </c>
      <c r="F15" s="4">
        <f t="shared" si="5"/>
        <v>27.27272727272727</v>
      </c>
    </row>
    <row r="16" spans="1:6" ht="12.75">
      <c r="A16" s="11" t="s">
        <v>8</v>
      </c>
      <c r="B16" s="5">
        <v>528</v>
      </c>
      <c r="C16" s="6">
        <f t="shared" si="3"/>
        <v>337</v>
      </c>
      <c r="D16" s="4">
        <f t="shared" si="4"/>
        <v>63.82575757575758</v>
      </c>
      <c r="E16" s="5">
        <v>191</v>
      </c>
      <c r="F16" s="4">
        <f t="shared" si="5"/>
        <v>36.17424242424242</v>
      </c>
    </row>
    <row r="17" spans="1:6" ht="12.75">
      <c r="A17" s="11" t="s">
        <v>9</v>
      </c>
      <c r="B17" s="5">
        <v>1900</v>
      </c>
      <c r="C17" s="6">
        <f t="shared" si="3"/>
        <v>1311</v>
      </c>
      <c r="D17" s="4">
        <f t="shared" si="4"/>
        <v>69</v>
      </c>
      <c r="E17" s="5">
        <v>589</v>
      </c>
      <c r="F17" s="4">
        <f t="shared" si="5"/>
        <v>31</v>
      </c>
    </row>
    <row r="18" spans="1:6" ht="12.75">
      <c r="A18" s="11" t="s">
        <v>10</v>
      </c>
      <c r="B18" s="5">
        <v>1232</v>
      </c>
      <c r="C18" s="6">
        <f t="shared" si="3"/>
        <v>842</v>
      </c>
      <c r="D18" s="4">
        <f t="shared" si="4"/>
        <v>68.34415584415585</v>
      </c>
      <c r="E18" s="5">
        <v>390</v>
      </c>
      <c r="F18" s="4">
        <f t="shared" si="5"/>
        <v>31.655844155844154</v>
      </c>
    </row>
    <row r="19" spans="1:6" ht="12.75">
      <c r="A19" s="11" t="s">
        <v>11</v>
      </c>
      <c r="B19" s="5">
        <v>1430</v>
      </c>
      <c r="C19" s="6">
        <f t="shared" si="3"/>
        <v>997</v>
      </c>
      <c r="D19" s="4">
        <f>100-F19</f>
        <v>69.72027972027972</v>
      </c>
      <c r="E19" s="5">
        <v>433</v>
      </c>
      <c r="F19" s="4">
        <f>E19/B19*100</f>
        <v>30.27972027972028</v>
      </c>
    </row>
    <row r="20" spans="1:6" ht="12.75">
      <c r="A20" s="7"/>
      <c r="B20" s="8"/>
      <c r="C20" s="9"/>
      <c r="D20" s="10"/>
      <c r="E20" s="9"/>
      <c r="F20" s="10"/>
    </row>
    <row r="21" spans="1:6" ht="12.75">
      <c r="A21" s="7"/>
      <c r="B21" s="8"/>
      <c r="C21" s="9"/>
      <c r="D21" s="10"/>
      <c r="E21" s="9"/>
      <c r="F21" s="10"/>
    </row>
    <row r="22" spans="1:6" ht="12.75">
      <c r="A22" s="7"/>
      <c r="B22" s="8"/>
      <c r="C22" s="9"/>
      <c r="D22" s="10"/>
      <c r="E22" s="9"/>
      <c r="F22" s="10"/>
    </row>
    <row r="23" spans="1:6" ht="59.25" customHeight="1">
      <c r="A23" s="12" t="s">
        <v>16</v>
      </c>
      <c r="B23" s="2" t="s">
        <v>0</v>
      </c>
      <c r="C23" s="2" t="s">
        <v>1</v>
      </c>
      <c r="D23" s="3" t="s">
        <v>2</v>
      </c>
      <c r="E23" s="2" t="s">
        <v>3</v>
      </c>
      <c r="F23" s="2" t="s">
        <v>4</v>
      </c>
    </row>
    <row r="24" spans="1:6" ht="12.75">
      <c r="A24" s="11" t="s">
        <v>5</v>
      </c>
      <c r="B24" s="5">
        <v>4523</v>
      </c>
      <c r="C24" s="6">
        <f aca="true" t="shared" si="6" ref="C24:C30">SUM(B24-E24)</f>
        <v>3630</v>
      </c>
      <c r="D24" s="4">
        <f aca="true" t="shared" si="7" ref="D24:D30">100-F24</f>
        <v>80.25646694671678</v>
      </c>
      <c r="E24" s="5">
        <v>893</v>
      </c>
      <c r="F24" s="4">
        <f>E24/B24*100</f>
        <v>19.74353305328322</v>
      </c>
    </row>
    <row r="25" spans="1:6" ht="12.75">
      <c r="A25" s="11" t="s">
        <v>6</v>
      </c>
      <c r="B25" s="5">
        <v>3997</v>
      </c>
      <c r="C25" s="6">
        <f t="shared" si="6"/>
        <v>3250</v>
      </c>
      <c r="D25" s="4">
        <f t="shared" si="7"/>
        <v>81.31098323742808</v>
      </c>
      <c r="E25" s="5">
        <v>747</v>
      </c>
      <c r="F25" s="4">
        <f aca="true" t="shared" si="8" ref="F25:F30">E25/B25*100</f>
        <v>18.689016762571928</v>
      </c>
    </row>
    <row r="26" spans="1:6" ht="12.75">
      <c r="A26" s="11" t="s">
        <v>7</v>
      </c>
      <c r="B26" s="5">
        <v>380</v>
      </c>
      <c r="C26" s="6">
        <f t="shared" si="6"/>
        <v>282</v>
      </c>
      <c r="D26" s="4">
        <f t="shared" si="7"/>
        <v>74.21052631578948</v>
      </c>
      <c r="E26" s="5">
        <v>98</v>
      </c>
      <c r="F26" s="4">
        <f t="shared" si="8"/>
        <v>25.789473684210527</v>
      </c>
    </row>
    <row r="27" spans="1:6" ht="12.75">
      <c r="A27" s="11" t="s">
        <v>8</v>
      </c>
      <c r="B27" s="5">
        <v>460</v>
      </c>
      <c r="C27" s="6">
        <f t="shared" si="6"/>
        <v>339</v>
      </c>
      <c r="D27" s="4">
        <f t="shared" si="7"/>
        <v>73.69565217391305</v>
      </c>
      <c r="E27" s="5">
        <v>121</v>
      </c>
      <c r="F27" s="4">
        <f t="shared" si="8"/>
        <v>26.304347826086953</v>
      </c>
    </row>
    <row r="28" spans="1:6" ht="12.75">
      <c r="A28" s="11" t="s">
        <v>9</v>
      </c>
      <c r="B28" s="5">
        <v>1743</v>
      </c>
      <c r="C28" s="6">
        <f t="shared" si="6"/>
        <v>1365</v>
      </c>
      <c r="D28" s="4">
        <f t="shared" si="7"/>
        <v>78.3132530120482</v>
      </c>
      <c r="E28" s="5">
        <v>378</v>
      </c>
      <c r="F28" s="4">
        <f t="shared" si="8"/>
        <v>21.686746987951807</v>
      </c>
    </row>
    <row r="29" spans="1:6" ht="12.75">
      <c r="A29" s="11" t="s">
        <v>10</v>
      </c>
      <c r="B29" s="5">
        <v>1110</v>
      </c>
      <c r="C29" s="6">
        <f t="shared" si="6"/>
        <v>894</v>
      </c>
      <c r="D29" s="4">
        <f t="shared" si="7"/>
        <v>80.54054054054055</v>
      </c>
      <c r="E29" s="5">
        <v>216</v>
      </c>
      <c r="F29" s="4">
        <f t="shared" si="8"/>
        <v>19.45945945945946</v>
      </c>
    </row>
    <row r="30" spans="1:6" ht="12.75">
      <c r="A30" s="11" t="s">
        <v>12</v>
      </c>
      <c r="B30" s="5">
        <v>1300</v>
      </c>
      <c r="C30" s="6">
        <f t="shared" si="6"/>
        <v>1079</v>
      </c>
      <c r="D30" s="4">
        <f t="shared" si="7"/>
        <v>83</v>
      </c>
      <c r="E30" s="5">
        <v>221</v>
      </c>
      <c r="F30" s="4">
        <f t="shared" si="8"/>
        <v>17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Giancarla Rossi</dc:creator>
  <cp:keywords/>
  <dc:description/>
  <cp:lastModifiedBy>Rossi Giancarla</cp:lastModifiedBy>
  <cp:lastPrinted>2018-01-24T15:42:49Z</cp:lastPrinted>
  <dcterms:created xsi:type="dcterms:W3CDTF">2017-03-27T16:09:41Z</dcterms:created>
  <dcterms:modified xsi:type="dcterms:W3CDTF">2018-10-29T08:48:10Z</dcterms:modified>
  <cp:category/>
  <cp:version/>
  <cp:contentType/>
  <cp:contentStatus/>
</cp:coreProperties>
</file>